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599" firstSheet="7" activeTab="15"/>
  </bookViews>
  <sheets>
    <sheet name="封面" sheetId="1" r:id="rId1"/>
    <sheet name="目录" sheetId="2" r:id="rId2"/>
    <sheet name="市河长名录" sheetId="3" r:id="rId3"/>
    <sheet name="全市总表" sheetId="4" r:id="rId4"/>
    <sheet name="主要河道" sheetId="5" r:id="rId5"/>
    <sheet name="主干河涌(禅城区)" sheetId="6" r:id="rId6"/>
    <sheet name="主干河涌(南海区)" sheetId="7" r:id="rId7"/>
    <sheet name="主干河涌(顺德区)" sheetId="8" r:id="rId8"/>
    <sheet name="主干河涌(三水区)" sheetId="9" r:id="rId9"/>
    <sheet name="主干河涌(高明区) " sheetId="10" r:id="rId10"/>
    <sheet name="支涌 (禅城区)" sheetId="11" r:id="rId11"/>
    <sheet name="支涌 (南海区)" sheetId="12" r:id="rId12"/>
    <sheet name="支涌 (顺德区)" sheetId="13" r:id="rId13"/>
    <sheet name="支涌(三水区)" sheetId="14" r:id="rId14"/>
    <sheet name="支涌 (高明区)" sheetId="15" r:id="rId15"/>
    <sheet name="湖泊、水库" sheetId="16" r:id="rId16"/>
  </sheets>
  <definedNames/>
  <calcPr fullCalcOnLoad="1"/>
</workbook>
</file>

<file path=xl/sharedStrings.xml><?xml version="1.0" encoding="utf-8"?>
<sst xmlns="http://schemas.openxmlformats.org/spreadsheetml/2006/main" count="19412" uniqueCount="5614">
  <si>
    <t xml:space="preserve">佛山市河湖河长名录
</t>
  </si>
  <si>
    <t>目录</t>
  </si>
  <si>
    <t>1.佛山市总河长及西、北江流域河长名单…………………………………………………………………………………………………1</t>
  </si>
  <si>
    <t>2.佛山市河湖汇总表…………………………………………………………………………………………………………………………2</t>
  </si>
  <si>
    <t>3.佛山市主要河道河长名录…………………………………………………………………………………………………………………3</t>
  </si>
  <si>
    <t>4.佛山市主干内河涌河长名录………………………………………………………………………………………………………………7</t>
  </si>
  <si>
    <t>5.佛山市支涌河长名录………………………………………………………………………………………………………………………34</t>
  </si>
  <si>
    <t>6.佛山市湖泊、水库河长名录………………………………………………………………………………………………………………233</t>
  </si>
  <si>
    <t>佛山市总河长及西、北江流域河长名单</t>
  </si>
  <si>
    <t>一、佛山市总河长名单</t>
  </si>
  <si>
    <t>总河长：鲁毅书记</t>
  </si>
  <si>
    <t>副总河长：朱伟市长</t>
  </si>
  <si>
    <t>二、西、北江流域河长名单</t>
  </si>
  <si>
    <t>流域</t>
  </si>
  <si>
    <t>市级河长</t>
  </si>
  <si>
    <t>职务</t>
  </si>
  <si>
    <t>行政区</t>
  </si>
  <si>
    <t>区级河长</t>
  </si>
  <si>
    <t>西江流域</t>
  </si>
  <si>
    <t>鲁  毅</t>
  </si>
  <si>
    <t>市委书记</t>
  </si>
  <si>
    <t>南海区</t>
  </si>
  <si>
    <t>黄志豪</t>
  </si>
  <si>
    <t>南海区委书记</t>
  </si>
  <si>
    <t>顺德区</t>
  </si>
  <si>
    <t>郭文海</t>
  </si>
  <si>
    <t>顺德区委书记</t>
  </si>
  <si>
    <t>三水区</t>
  </si>
  <si>
    <t>黄福洪</t>
  </si>
  <si>
    <t>三水区委书记</t>
  </si>
  <si>
    <t>高明区</t>
  </si>
  <si>
    <t>徐东涛</t>
  </si>
  <si>
    <t>高明区委书记</t>
  </si>
  <si>
    <t>北江流域</t>
  </si>
  <si>
    <t>朱  伟</t>
  </si>
  <si>
    <t>市长</t>
  </si>
  <si>
    <t>禅城区</t>
  </si>
  <si>
    <t>孔海文</t>
  </si>
  <si>
    <t>禅城区区长</t>
  </si>
  <si>
    <t>顾耀辉</t>
  </si>
  <si>
    <t>南海区区长</t>
  </si>
  <si>
    <t>彭聪恩</t>
  </si>
  <si>
    <t>顺德区区长</t>
  </si>
  <si>
    <t>胡学骏</t>
  </si>
  <si>
    <t>三水区区长</t>
  </si>
  <si>
    <t>佛山市河湖汇总表</t>
  </si>
  <si>
    <t>行政区域</t>
  </si>
  <si>
    <t>主要河道</t>
  </si>
  <si>
    <t>主干河涌</t>
  </si>
  <si>
    <t>其它河涌</t>
  </si>
  <si>
    <t>湖泊、水库</t>
  </si>
  <si>
    <t>流经（条）</t>
  </si>
  <si>
    <t>数量（条）</t>
  </si>
  <si>
    <t>长度（km）</t>
  </si>
  <si>
    <t>数量（座）</t>
  </si>
  <si>
    <t>总计</t>
  </si>
  <si>
    <t>佛山市河（湖）长汇总表</t>
  </si>
  <si>
    <t>市级河长人数</t>
  </si>
  <si>
    <t>区级河长人数</t>
  </si>
  <si>
    <t>镇级河长人数</t>
  </si>
  <si>
    <t>村级河长人数</t>
  </si>
  <si>
    <t>河长总人数</t>
  </si>
  <si>
    <t>佛山市</t>
  </si>
  <si>
    <t>-</t>
  </si>
  <si>
    <t>8（7）</t>
  </si>
  <si>
    <t>13（12）</t>
  </si>
  <si>
    <t>58（55）</t>
  </si>
  <si>
    <t>1274（1271）</t>
  </si>
  <si>
    <t>佛山市主要河道河长名录</t>
  </si>
  <si>
    <t>序号</t>
  </si>
  <si>
    <t>所属水系</t>
  </si>
  <si>
    <t>河道名称</t>
  </si>
  <si>
    <t>流经区</t>
  </si>
  <si>
    <t>长度（km)</t>
  </si>
  <si>
    <t>市级河长（职务）</t>
  </si>
  <si>
    <t>河长助理（职务）</t>
  </si>
  <si>
    <t>区级河长（职务）</t>
  </si>
  <si>
    <t>镇级河长（职务）</t>
  </si>
  <si>
    <t>备注</t>
  </si>
  <si>
    <t>西江干流</t>
  </si>
  <si>
    <t>南海
顺德
高明
三水</t>
  </si>
  <si>
    <t>鲁  毅（市委书记）</t>
  </si>
  <si>
    <t>张朝志（市委秘书长）</t>
  </si>
  <si>
    <t>黄志豪（南海区委书记）
郭文海（顺德区委书记）
徐东涛（高明区委书记）
黄福洪（三水区委书记）</t>
  </si>
  <si>
    <t>孙春刚（龙江镇党委副书记、镇长）
柯宇威（杏坛镇党委书记）
陈宇莹（均安镇党委书记）
麦兆雄（高明区委常委、荷城街道党工委书记）
黄宝坚（西江新城党工委书记，西江新城管委会主任）
李学坚（区委常委、西南街道党工委书记）
林建新（区人大副主任、白坭镇党委书记）
徐永强（九江镇党委书记）
关海权（西樵镇党委书记）</t>
  </si>
  <si>
    <t>干流</t>
  </si>
  <si>
    <t>高明河</t>
  </si>
  <si>
    <t>南海
高明</t>
  </si>
  <si>
    <t>梁耀斌（高明区区长）
冼富兰（南海区副区长）</t>
  </si>
  <si>
    <t>麦兆雄（高明区委常委、荷城街道党工委书记）
谢庆山（杨和镇党委书记）
杜颖梅（明城镇党委书记）
严杰丰（更合镇党委书记）
陈俊勋（西樵镇副镇长）</t>
  </si>
  <si>
    <t>一级支流(由高明区统筹协调）</t>
  </si>
  <si>
    <t>北江干流</t>
  </si>
  <si>
    <t>禅城
南海
三水</t>
  </si>
  <si>
    <t>朱  伟（市长）</t>
  </si>
  <si>
    <t>毛永天（市政府秘书长）</t>
  </si>
  <si>
    <t>孔海文（禅城区区委副书记、禅城区区长）
顾耀辉（南海区区长）
胡学骏（三水区区长）</t>
  </si>
  <si>
    <t xml:space="preserve">徐  昕（大塘镇镇长）
杨  军（芦苞镇委书记）
邓志东（乐平镇镇长）
黎达贤（西南街道办事处主任）
张应统（丹灶镇镇委书记）
林  健（狮山镇镇委书记） </t>
  </si>
  <si>
    <t>顺德水道</t>
  </si>
  <si>
    <t>禅城
南海
顺德</t>
  </si>
  <si>
    <t>区邦敏（市委副书记）</t>
  </si>
  <si>
    <t>严  冰（市委副秘书长）</t>
  </si>
  <si>
    <t>区柱明（禅城区委副书记、区委政法委书记、社工委主任）
彭聪恩（顺德区委副书记、顺德区区长）
李  军（南海区委副书记）</t>
  </si>
  <si>
    <t>陈辅明（南庄镇镇委书记）
李少玲（伦教街道党工委副书记、街道办主任）
谭逢显（勒流街道办事处主任）
王崇曦（北滘镇镇长）          
崔伟国（乐从镇党委书记）
何春云（龙江镇党委书记）
王崇曦（北滘镇镇长）
张厚祥（九江镇镇长）
杨  明（西樵镇党委副书记、镇长）
张应统（丹灶镇镇委书记）</t>
  </si>
  <si>
    <t>一级支流</t>
  </si>
  <si>
    <t>佛山水道</t>
  </si>
  <si>
    <t>禅城
南海</t>
  </si>
  <si>
    <t>蔡家华（市委常委、常务副市长）</t>
  </si>
  <si>
    <t>卢建华（市政府副秘书长）</t>
  </si>
  <si>
    <t>刘东豪（禅城区委书记）
顾耀辉（南海区区长）</t>
  </si>
  <si>
    <t>颜雪锋（张槎街道党工委书记）
刘志诚（祖庙街道党工委书记）
麦绍强（桂城街道党工委书记） 
刘浩文（大沥镇党委书记）
林 健（狮山镇委书记）</t>
  </si>
  <si>
    <t>吉利涌</t>
  </si>
  <si>
    <t>禅城
顺德</t>
  </si>
  <si>
    <t>郭长勇（市委常委、宣传部部长）</t>
  </si>
  <si>
    <t>曾有岳（市委副秘书长）</t>
  </si>
  <si>
    <t>张红兵（禅城区委常委、宣传部部长）
陈  旋（顺德区副区长）</t>
  </si>
  <si>
    <t>陈辅明（南庄镇镇委书记）
崔伟国（乐从镇党委书记）</t>
  </si>
  <si>
    <t>佛山涌</t>
  </si>
  <si>
    <t>何  战（禅城区副区长）
陈绍文（南海区副区长）</t>
  </si>
  <si>
    <t>刘志诚（祖庙街道党工委书记）
岑灼雄（桂城街道办事处主任）</t>
  </si>
  <si>
    <t>一级支流（由禅城区统筹协调）</t>
  </si>
  <si>
    <t>南沙涌</t>
  </si>
  <si>
    <t>南海
三水</t>
  </si>
  <si>
    <t>李政华（市委常委、统战部部长）</t>
  </si>
  <si>
    <t>刘祖辉（市委副秘书长）</t>
  </si>
  <si>
    <t>黎  妍（南海区委常委、宣传部部长）
罗卫平（三水区委常委、统战部部长）</t>
  </si>
  <si>
    <t>洪荣亨（西樵镇党委委员）
张应统（丹灶镇镇委书记）
赖伟超（西南街道办事处副主任）</t>
  </si>
  <si>
    <t>陈村水道</t>
  </si>
  <si>
    <t>南海
顺德</t>
  </si>
  <si>
    <t>赵  海（副市长）</t>
  </si>
  <si>
    <t>黄飞飞（市政府副秘书长）</t>
  </si>
  <si>
    <t>郑作勋（南海区委常委、组织部部长）
周  旭（顺德区委常委）</t>
  </si>
  <si>
    <t>黄健鹏（桂城街道党工委委员）
容佰辉（陈村镇镇长）
王崇曦（北滘镇镇长）</t>
  </si>
  <si>
    <t>潭洲水道</t>
  </si>
  <si>
    <t>邓建伟（副市长）</t>
  </si>
  <si>
    <t>赖紫宁（市政府副秘书长）</t>
  </si>
  <si>
    <t>向百名（禅城区副区长、市公安局禅城分局局长）
夏化冰（南海区副区长）
周  旭（顺德区委常委）</t>
  </si>
  <si>
    <t>陈辅明（南庄镇镇委书记）　　　　　
颜雪锋（张槎街道党工委书记）
唐旭明（石湾镇街道党工委书记）　
麦绍棉（狮山镇党委副书记）
王崇曦（北滘镇镇长）
容佰辉（陈村镇镇长）
崔伟国（乐从镇党委书记）</t>
  </si>
  <si>
    <t>西南涌</t>
  </si>
  <si>
    <t>许  国（副市长）</t>
  </si>
  <si>
    <t>高荣堂（市政府副秘书长）</t>
  </si>
  <si>
    <t>顾耀辉（南海区区长）
胡学骏（三水区区长）</t>
  </si>
  <si>
    <t>黄伟明（狮山镇镇长）
谭艳玲（里水镇镇委书记）
李学坚（区委常委、西南街道党工委书记）
林均恒（云东海街道党工委书记）
何小玲（三水区委常委、乐平镇党委书记）</t>
  </si>
  <si>
    <t>平洲水道</t>
  </si>
  <si>
    <t>谭  萍（副市长）</t>
  </si>
  <si>
    <t>邓灿荣（市政府副秘书长）</t>
  </si>
  <si>
    <t>方岳明（禅城区委常委、组织部部长）
潘永桐（南海区委常委）
陈志雄（顺德区副区长、公安局局长）</t>
  </si>
  <si>
    <t>唐旭明（石湾镇街道党工委书记）　　　　　　　　　　
刘志诚（祖庙街道党工委书记）
陈木琼（桂城街道办党工委副书记）
容佰辉（陈村镇镇长）</t>
  </si>
  <si>
    <t>芦苞涌</t>
  </si>
  <si>
    <t>乔  羽（副市长）</t>
  </si>
  <si>
    <t>陈  锋（市政府副秘书长）</t>
  </si>
  <si>
    <t>黄颂华（南海区副区长）
胡学骏（三水区区长）</t>
  </si>
  <si>
    <t xml:space="preserve">谭庆泰（狮山镇党委副书记）
黎锦标（芦苞镇镇长）
邓志东（乐平镇镇长）         </t>
  </si>
  <si>
    <t>漫水河</t>
  </si>
  <si>
    <t>三水</t>
  </si>
  <si>
    <t>廖义斌（三水区委常委、组织部部长）</t>
  </si>
  <si>
    <t>杜莲英（大塘镇党委委员）
刘劲涛（南山镇党委书记）</t>
  </si>
  <si>
    <t>青岐涌</t>
  </si>
  <si>
    <t>黄  强（西南街道党工委委员）</t>
  </si>
  <si>
    <t>甘竹溪</t>
  </si>
  <si>
    <t>顺德</t>
  </si>
  <si>
    <t>蔡  伟（顺德区副区长）</t>
  </si>
  <si>
    <t>谭逢显（勒流街道办事处主任）
何春云（龙江镇党委书记）
谭灿荣（杏坛镇党委副书记、镇长）</t>
  </si>
  <si>
    <t>顺德支流（含一更涌）</t>
  </si>
  <si>
    <t>谢顺辉（顺德区委常委、区委统战部部长）</t>
  </si>
  <si>
    <t>叶善楷（大良街道办事处主任）
龙仲英（容桂街道办事处主任）
谭逢显（勒流街道办事处主任）      
谭灿荣（杏坛镇党委副书记、镇长）</t>
  </si>
  <si>
    <t>东海水道</t>
  </si>
  <si>
    <t>王  勇（顺德区委副书记、区委政法委书记）</t>
  </si>
  <si>
    <t>谭灿荣（杏坛镇党委副书记、镇长）
陈有环（均安镇镇长）</t>
  </si>
  <si>
    <t>桂洲水道</t>
  </si>
  <si>
    <t>孙向阳（顺德区委常委、区委组织部部长）</t>
  </si>
  <si>
    <t>龙仲英（容桂街道办事处主任）</t>
  </si>
  <si>
    <t>容桂水道</t>
  </si>
  <si>
    <t>冼阳福（顺德区委常委、顺德区副区长）</t>
  </si>
  <si>
    <t>叶善楷（大良街道办事处主任）       龙仲英（容桂街道办事处主任）                                                                                                                                谭灿荣（杏坛镇党委副书记、镇长）</t>
  </si>
  <si>
    <t>李家沙水道</t>
  </si>
  <si>
    <t>刘怡（顺德区委副书记）</t>
  </si>
  <si>
    <t>叶善楷（大良街道办事处主任）
李少玲（伦教街道党工委副书记、街道办主任）</t>
  </si>
  <si>
    <t>水口水道</t>
  </si>
  <si>
    <t>南海</t>
  </si>
  <si>
    <t>黄志豪（市委常委、南海区委书记）</t>
  </si>
  <si>
    <t>刘浩文（大沥镇党委书记）
谭艳玲（里水镇镇委书记）</t>
  </si>
  <si>
    <t>珠江西航道</t>
  </si>
  <si>
    <t>陈绍文（南海区副区长）</t>
  </si>
  <si>
    <t>游剑锋（大沥镇委副书记、镇长）
梁文成（里水镇镇委委员）</t>
  </si>
  <si>
    <t>鸡鸦水道</t>
  </si>
  <si>
    <t xml:space="preserve">龙仲英（容桂街道办事处主任）   </t>
  </si>
  <si>
    <t>海洲水道</t>
  </si>
  <si>
    <t>陈有环（均安镇镇长）</t>
  </si>
  <si>
    <t>洪奇沥水道</t>
  </si>
  <si>
    <t>叶善楷（大良街道办事处主任）
龙仲英（容桂街道办事处主任）</t>
  </si>
  <si>
    <t>白坭河
（九曲河）</t>
  </si>
  <si>
    <t>孔耀明（三水区委副书记、政法委书记）</t>
  </si>
  <si>
    <t>邓启涛（芦苞镇党委副书记）
张宏标（大塘镇党委书记）</t>
  </si>
  <si>
    <t>陈村涌</t>
  </si>
  <si>
    <t>唐磊晶（顺德区委常委、宣传部部长）</t>
  </si>
  <si>
    <t>容佰辉（陈村镇镇长）
王崇曦（北滘镇镇长）</t>
  </si>
  <si>
    <t>桂畔海河</t>
  </si>
  <si>
    <t xml:space="preserve">叶善楷（大良街道办事处主任）            李少玲（伦教街道办事处主任）      
谭逢显（勒流街道办事处主任）  </t>
  </si>
  <si>
    <t>属于佛山市重点河涌</t>
  </si>
  <si>
    <t>英雄河</t>
  </si>
  <si>
    <t>陈  旋（顺德区副区长）</t>
  </si>
  <si>
    <t>崔伟国（乐从镇党委书记）</t>
  </si>
  <si>
    <t>属于黑臭水体整治</t>
  </si>
  <si>
    <t>石洛涌</t>
  </si>
  <si>
    <t>叶善楷（大良街道办事处主任）</t>
  </si>
  <si>
    <t>佛山市主干内河涌河长名录（禅城区）</t>
  </si>
  <si>
    <t>区域</t>
  </si>
  <si>
    <t>所属镇
（街道）</t>
  </si>
  <si>
    <t>长度
(km)</t>
  </si>
  <si>
    <t>平均宽度
(m)</t>
  </si>
  <si>
    <t>平均深度
(m)</t>
  </si>
  <si>
    <t>区级河长
（职务）</t>
  </si>
  <si>
    <t>村级河长（职务）</t>
  </si>
  <si>
    <t>备注(属于227条一河一策整治河涌批次)</t>
  </si>
  <si>
    <t>丰收涌</t>
  </si>
  <si>
    <t>祖庙街道</t>
  </si>
  <si>
    <t>肖映泽（祖庙街道办事处主任）</t>
  </si>
  <si>
    <t xml:space="preserve">吴家驹（镇安村党委书记）
关国强（朝东村党委书记）
梁浩钊（永新村党委书记） </t>
  </si>
  <si>
    <t>郊边涌</t>
  </si>
  <si>
    <t>李  辉（祖庙街道党工委委员）</t>
  </si>
  <si>
    <t>朱志武（郊边村党委书记）</t>
  </si>
  <si>
    <t>奇丰横涌</t>
  </si>
  <si>
    <t>苏李达旭（祖庙街道党工委委员）</t>
  </si>
  <si>
    <t>吴家驹（镇安村党委书记）</t>
  </si>
  <si>
    <t>石湾镇街道</t>
  </si>
  <si>
    <t>张慧星（石湾镇街道党工委副书记）</t>
  </si>
  <si>
    <t>梁锦荣（鸿翔社区居委会书记）</t>
  </si>
  <si>
    <t>澜石大涌</t>
  </si>
  <si>
    <t>陈铁楼（石湾镇街道党工委委员）</t>
  </si>
  <si>
    <t>陈金明（黎涌村委会主任）　　　　　　　　　　　　　　梁灼生（石梁村委会主任）　　　　　　　　        　　 何淡平（湾华村委会主任）　　　　　　         　  周国权（鄱阳村委会主任）　　　　　　　　　        周沛辉（奇槎社区居委会主任）</t>
  </si>
  <si>
    <t>奇槎大涌</t>
  </si>
  <si>
    <t>何凯敏（石湾镇街道党工委委员）</t>
  </si>
  <si>
    <t>周沛辉（奇槎社区居委会主任）
周国权（鄱阳村委会主任）
范淑敏（环湖社区居委会主任）           黄燕芝（湖景社区居委会主任）
赵颖珊（丽银社区居委会主任）</t>
  </si>
  <si>
    <t>屈龙角涌</t>
  </si>
  <si>
    <t xml:space="preserve">吉江鸿（石湾镇街道党工委副书记、办事处主任）
</t>
  </si>
  <si>
    <t xml:space="preserve">黄建淯（泷景社区居委会主任）           陈金明（黎涌村委会主任）
刘秀芳（丽豪社区居委会主任）           李俏丽（惠景社区居委会主任）           李华立（平远社区居委会主任）
蔡伟森（深村委会主任）　　　
刘旭霞（季华社区居委会主任）　
</t>
  </si>
  <si>
    <t>新市涌</t>
  </si>
  <si>
    <t>唐旭明（石湾镇街道党工委书记）</t>
  </si>
  <si>
    <t xml:space="preserve">霍兆广（石头村委会主任）
梁耀铭（东平社区居委会主任）
梁灼生（石梁村委会主任）              黄永乐（金澜社区居委会主任）
蔡伟森（深村委会主任）
梅碧萱（玫瑰社区居委会主任）
</t>
  </si>
  <si>
    <t>直涌尾</t>
  </si>
  <si>
    <t>梁日东（塘头村党委书记）　　　　  　             陈  洁（绿景社区居委会主任）　　　　　             　区永发（里水村委会主任）　　　　　          　　　　  
邓焕玲（金子苑社区居委会主任）</t>
  </si>
  <si>
    <t>影荫涌</t>
  </si>
  <si>
    <t>杨演文（石湾镇街道党工委委员）</t>
  </si>
  <si>
    <t>区永发（里水村委会主任）
刘旭霞（季华社区居委会主任）          
龙宇群（福华社区居委会主任）</t>
  </si>
  <si>
    <t>鄱阳南窦涌</t>
  </si>
  <si>
    <t>张敏存（石湾镇街道党工委委员）</t>
  </si>
  <si>
    <t>周国权（鄱阳村委会主任）　　　　　　　
裴春燕（怡景社区居委会主任）　
范淑敏（环湖社区居委会主任）</t>
  </si>
  <si>
    <t>明窦涌</t>
  </si>
  <si>
    <t>杨  涛（石湾镇街道党工委委员、办事处副主任）</t>
  </si>
  <si>
    <t>何淡平（湾华村委会主任）
陈苑群（文华社区居委会主任）</t>
  </si>
  <si>
    <t>奇槎南窦涌</t>
  </si>
  <si>
    <t>陈树凯（石湾镇街道党工委委员）</t>
  </si>
  <si>
    <t>周沛辉（奇槎社区居委会主任）</t>
  </si>
  <si>
    <t>九江基涌</t>
  </si>
  <si>
    <t>张槎街道</t>
  </si>
  <si>
    <t>0.8-1.0</t>
  </si>
  <si>
    <t>孔海文（区长）</t>
  </si>
  <si>
    <t>孙近国（张槎街道党工委副书记、办事处主任）</t>
  </si>
  <si>
    <t>邱志英（东鄱村委会主任）</t>
  </si>
  <si>
    <t>南北大涌</t>
  </si>
  <si>
    <t>颜雪锋（张槎街道党工委书记）</t>
  </si>
  <si>
    <t>陈绍伟（海口村委会主任）  　　　　　　       　　何洪象（大江村委会主任）   　　　　　　　     　　　 
招高橙（古灶村委会主任）   　　　　　　　　         
江润锦（下朗村委会主任）</t>
  </si>
  <si>
    <t>南北二涌</t>
  </si>
  <si>
    <t xml:space="preserve">谭启镰（大富村委会主任）
冯润享（村尾村委会主任）
陈伟强（莲塘村委会主任） 　　　　　　　　 </t>
  </si>
  <si>
    <t>西一涌</t>
  </si>
  <si>
    <t>贝为杭（张槎街道党工委副书记）                          朱流云（张槎街道党工委副书记）</t>
  </si>
  <si>
    <t>陈伟强（莲塘村委会主任）   　　　　　
陈绍伟（海口村委会主任）</t>
  </si>
  <si>
    <t>西二涌</t>
  </si>
  <si>
    <t>卢汉军（佛山高新技术产业开发区禅城管理委员会主任、张槎街道党工委委员、办事处副主任）</t>
  </si>
  <si>
    <t xml:space="preserve">冯润享（村尾村委会主任） </t>
  </si>
  <si>
    <t>西三涌</t>
  </si>
  <si>
    <t>卢汉军（佛山高新技术产业开发区禅城管理委员会主任、张槎街道党工委委员、办事处副主任）
侯乐安（张槎街道党工委委员）</t>
  </si>
  <si>
    <t>冯润享（村尾村委会主任）   　　　　　　　　    　  招高橙（古灶村委会主任）</t>
  </si>
  <si>
    <t>西四涌</t>
  </si>
  <si>
    <t>唐苑明（张槎街道人大工委主任、政协联络处主任）
侯乐安（张槎街道党工委委员）</t>
  </si>
  <si>
    <t>招志敏（上朗村委会主任）
招高橙（古灶村委会主任）</t>
  </si>
  <si>
    <t>紫洞涌</t>
  </si>
  <si>
    <t>南庄镇</t>
  </si>
  <si>
    <t>15~20</t>
  </si>
  <si>
    <t>0.5～0.7</t>
  </si>
  <si>
    <t>彭长江（南庄镇镇委委员）</t>
  </si>
  <si>
    <t>关润尧（罗南村委会主任）
何燕平（南庄社区居委会书记、主任）
罗永祖（南庄村村委书记、村委会主任）
潘柱升（紫南村村委书记、村委会主任）
简永明（湖涌村委会主任）
刘念抗（紫洞村村委书记、村委会主任）</t>
  </si>
  <si>
    <t>龙庆涌</t>
  </si>
  <si>
    <t>杨劲莲（南庄镇人大主席、政协联络处主任）</t>
  </si>
  <si>
    <t>关润尧（罗南村委会主任）</t>
  </si>
  <si>
    <t>湖涌涌</t>
  </si>
  <si>
    <t>1.0～1.5</t>
  </si>
  <si>
    <t>徐锦棠（南庄镇副镇长）</t>
  </si>
  <si>
    <t>简永明（湖涌村委会主任）
刘念抗（紫洞村村委书记、村委会主任）</t>
  </si>
  <si>
    <t>澳边涌</t>
  </si>
  <si>
    <t>刘佑荪（南庄镇镇委委员、纪委书记）</t>
  </si>
  <si>
    <t>潘柱升（紫南村村委书记、村委会主任）
罗永祖（南庄村村委书记、村委会主任）
黎富荣（罗格村村委书记、村委会主任）</t>
  </si>
  <si>
    <t>堤田涌</t>
  </si>
  <si>
    <t>0.5～1.5</t>
  </si>
  <si>
    <t>李迅（镇委委员、区公安局镇委委员）</t>
  </si>
  <si>
    <t>简永明（湖涌村委会主任）
刘乃真（堤田村委会主任）
黎富荣（罗格村村委书记、村委会主任）</t>
  </si>
  <si>
    <t>丰年涌</t>
  </si>
  <si>
    <t>刘乃真（堤田村委会主任）
罗远扬（溶洲村村委书记、村委会主任）</t>
  </si>
  <si>
    <t>南围涌</t>
  </si>
  <si>
    <t>0.5～1.2</t>
  </si>
  <si>
    <t>叶  华（南庄镇镇委副书记、镇长）</t>
  </si>
  <si>
    <t>罗远扬（溶洲村村委书记、村委会主任）
何礼彬（东村村村委书记、村委会主任）</t>
  </si>
  <si>
    <t>联围涌</t>
  </si>
  <si>
    <t>李国钊（禅经区管委会副主任）</t>
  </si>
  <si>
    <t>罗永祖（南庄村村委书记、村委会主任）
黎富荣（罗格村村委书记、村委会主任）
罗远扬（溶洲村村委书记、村委会主任）</t>
  </si>
  <si>
    <t>紫南涌</t>
  </si>
  <si>
    <t>0.5～2.0</t>
  </si>
  <si>
    <t>潘柱升（紫南村村委书记、村委会主任）</t>
  </si>
  <si>
    <t>黄埔涌</t>
  </si>
  <si>
    <t>潘柱升（紫南村村委书记、村委会主任）   　　　　　　　　　　　　　　　     　　　　　简永明（湖涌村委会主任）　　     　　 　　　　　　　　　　　　　　　　　　　　黎富荣（罗格村村委书记、村委会主任)</t>
  </si>
  <si>
    <t>水仙涌</t>
  </si>
  <si>
    <t>简永明（湖涌村委会主任）
周长平（禅经区项目物业管理部部长）</t>
  </si>
  <si>
    <t>南庄涌</t>
  </si>
  <si>
    <t>叶  华（禅经区管委会副主任）</t>
  </si>
  <si>
    <t>罗永祖（南庄村村委书记、村委会主任）
潘柱升（紫南村村委书记、村委会主任）</t>
  </si>
  <si>
    <t>罗南涌</t>
  </si>
  <si>
    <t>陈辅明（南庄镇镇委书记）</t>
  </si>
  <si>
    <t>关润尧（罗南村委会主任）　　　　　　　　　　　　　
罗永祖（南庄村村委书记、村委会主任）</t>
  </si>
  <si>
    <t>罗格涌1</t>
  </si>
  <si>
    <t>罗永祖（南庄村村委书记、村委会主任)
黎富荣（罗格村村委书记、村委会主任)</t>
  </si>
  <si>
    <t>罗格涌2</t>
  </si>
  <si>
    <t>黎富荣（罗格村村委书记、村委会主任）</t>
  </si>
  <si>
    <t>新黄埔涌</t>
  </si>
  <si>
    <t>李  迅（南庄镇镇委委员、禅城区公安分局镇委委员）</t>
  </si>
  <si>
    <t>周长平（禅经区项目物业管理部部长）                      　　　　　     　　　 　　                刘乃真（堤田村委会主任)</t>
  </si>
  <si>
    <t>上元涌</t>
  </si>
  <si>
    <t>罗艳明（南庄镇副镇长）</t>
  </si>
  <si>
    <t xml:space="preserve">霍润昌（上元村村委书记、村委会主任)                                               何礼彬（东村村委书记、村委会主任)  
罗远扬（溶洲村村委书记、村委会主任)
黎富荣（罗格村村委书记、村委会主任)　　　　　　　　　　　　　　　　　　　 　　　　　　　                　 </t>
  </si>
  <si>
    <t>龙杏涌</t>
  </si>
  <si>
    <t>韩士超（南庄镇镇委副书记）</t>
  </si>
  <si>
    <t>冯耀泉（龙津村村委书记、村委会主任)            　　　　　　　　 　　　　　　　　　　　         　　　　　　　　　　　　　　　　　　　　 罗启标（醒群村村委书记、村委会主任)
关锦长（吉利村村委书记、村委会主任) 
郑兆球（杏头村村委书记、村委会主任)</t>
  </si>
  <si>
    <t>龙津涌</t>
  </si>
  <si>
    <t xml:space="preserve">谢松富（吉利居委村委书记、居委会主任) 
关锦长（吉利村村委书记、村委会主任)
冯耀泉（龙津村村委书记、村委会主任) </t>
  </si>
  <si>
    <t>平流涌</t>
  </si>
  <si>
    <t>温  冬（南庄镇镇委委员）</t>
  </si>
  <si>
    <t xml:space="preserve">郑兆球（杏头村村委书记、村委会主任)
谭荣初（梧村村委书记、村委会主任） </t>
  </si>
  <si>
    <t>吉杏涌</t>
  </si>
  <si>
    <t>罗永祥（南庄镇镇委委员、常务副镇长）</t>
  </si>
  <si>
    <t>谢松富（吉利居委书记、居委会主任）                                                    关锦长（吉利村村委书记、村委会主任)
郑兆球（杏头村村委书记、村委会主任)　　</t>
  </si>
  <si>
    <t>杏头涌</t>
  </si>
  <si>
    <t>刘玉军（南庄镇镇委委员）</t>
  </si>
  <si>
    <t xml:space="preserve">郑兆球（杏头村村委书记、村委会主任)
郑成江（河滘村村委书记、村委会主任） </t>
  </si>
  <si>
    <t>河滘涌1</t>
  </si>
  <si>
    <t>郑成江（河滘村村委书记、村委会主任）
谭荣初（梧村村委书记、村委会主任）</t>
  </si>
  <si>
    <t>贺丰涌</t>
  </si>
  <si>
    <t>陈锦波（南庄镇副镇长）</t>
  </si>
  <si>
    <t>廖甜标（贺丰村村委书记、村委会主任）
郑兆球（杏头村村委书记、村委会主任）　</t>
  </si>
  <si>
    <t>醒群涌</t>
  </si>
  <si>
    <t>区雪莹（南庄镇镇委委员）</t>
  </si>
  <si>
    <t>罗启标（醒群村村委书记、村委会主任）</t>
  </si>
  <si>
    <t>村尾涌</t>
  </si>
  <si>
    <t>钟灵辉（南庄镇镇委委员）</t>
  </si>
  <si>
    <t>罗启标（醒群村村委书记、村委会主任）
罗文瑞（村尾村村委书记、村委会主任）</t>
  </si>
  <si>
    <t>杏头环村涌</t>
  </si>
  <si>
    <t>邓小坚（南庄镇镇委委员）</t>
  </si>
  <si>
    <t>郑兆球（杏头村村委书记、村委会主任）</t>
  </si>
  <si>
    <t>河滘涌2</t>
  </si>
  <si>
    <t>郑兆球（杏头村村委书记、村委会主任）
郑成江（河滘村村委书记、村委会主任）</t>
  </si>
  <si>
    <t>合计</t>
  </si>
  <si>
    <t>47条</t>
  </si>
  <si>
    <t>佛山市主干内河涌河长名录（南海区）</t>
  </si>
  <si>
    <t>官山涌
（西樵段）</t>
  </si>
  <si>
    <t>西樵</t>
  </si>
  <si>
    <t>杨  明（西樵镇党委副书记、镇长）</t>
  </si>
  <si>
    <t>陆祖桥（上金瓯社区主任）
左德培（百东村主任）
林永赞（民乐社区主任）
吴日娣（联新社区主任）
冯国添（华夏村主任）
梁耀安（崇南社区主任）
何志广（西樵社区主任）</t>
  </si>
  <si>
    <t>叠滘站排水涌</t>
  </si>
  <si>
    <t>桂城</t>
  </si>
  <si>
    <t>崔永诗（桂城街道办事处副主任）</t>
  </si>
  <si>
    <t>庞朝汉（叠北社区书记）</t>
  </si>
  <si>
    <t>五胜涌</t>
  </si>
  <si>
    <t>岑灼雄（桂城街道办事处主任）</t>
  </si>
  <si>
    <t>刘泽敏（夏北社区书记）
庞朝汉（叠北社区书记）
黄威文（同德社区书记）       
包杰（灯湖社区书记）</t>
  </si>
  <si>
    <t>三圣河</t>
  </si>
  <si>
    <t>林汝健（平北社区书记）
张孟达（夏东社区书记）
郭铭炽（夏南一社区书记）
林永泽（夏西社区书记）
刘泽敏（夏北社区书记）
黄铭津（大圩社区书记）
包杰（灯湖社区书记）
温观其（中汇社区书记）</t>
  </si>
  <si>
    <t>大圩至三洲涌</t>
  </si>
  <si>
    <t>叶筱玲（桂城街道党工委委员）</t>
  </si>
  <si>
    <t>林汝健（平北社区书记）               黄铭津（大圩社区书记）</t>
  </si>
  <si>
    <t>大京包涌</t>
  </si>
  <si>
    <t>谭日泉（桂城街道党工委委员、常务副主任）</t>
  </si>
  <si>
    <t>邵赐佳（东区社区书记）</t>
  </si>
  <si>
    <t>黄猄涌</t>
  </si>
  <si>
    <t>黄健鹏（桂城街道党工委委员）</t>
  </si>
  <si>
    <t>麦锦照（林岳社区书记）
谭灿斌（凤鸣社区书记）</t>
  </si>
  <si>
    <t>一环东涌</t>
  </si>
  <si>
    <t>陈建宾（桂城街道党工委委员）</t>
  </si>
  <si>
    <t>梁志民（平西社区书记）                 郭铭炽（夏南一社区书记）</t>
  </si>
  <si>
    <t>橹尾撬水道</t>
  </si>
  <si>
    <t>邝颖新（桂城街道党工委委员）</t>
  </si>
  <si>
    <t>卢伟洪（中区社区书记）
谭灿斌（凤鸣社区书记）</t>
  </si>
  <si>
    <t>南北主涌</t>
  </si>
  <si>
    <t>九江</t>
  </si>
  <si>
    <t>徐永强（九江镇党委书记）</t>
  </si>
  <si>
    <t>谭壮尧（沙头社区书记）
李德洪（石江社区书记）
刘文发（梅圳社区书记）
陈来生（下北社区书记）
张仕成（下西社区书记）
麦桂均（儒林社区书记）
张钊荣（上东社区书记）
曾昭镜（南方社区书记）
梁锡培（沙口社区书记）</t>
  </si>
  <si>
    <t>东西运河</t>
  </si>
  <si>
    <t>张厚祥（九江镇党委副书记、镇长）</t>
  </si>
  <si>
    <t>黎海泉（河清社区书记）
何海生（烟南村书记）
潘显祥（璜矶社区书记）
关永伦（沙咀社区书记）
李志宏（敦根社区书记）
崔贤珍（南金村书记）
关强新（英明社区书记）</t>
  </si>
  <si>
    <t>沙头大涌</t>
  </si>
  <si>
    <t>潘洁英（九江镇人大主席）</t>
  </si>
  <si>
    <t>谭壮尧（沙头社区书记）
何阳冬（北村社区书记）
崔永成（水南社区书记）
冯耀新（朗星社区书记）
关强新（英明社区书记）</t>
  </si>
  <si>
    <t>十三湾涌</t>
  </si>
  <si>
    <t>吴兆强（九江镇党委委员）</t>
  </si>
  <si>
    <t>麦桂均（儒林社区书记）
陈来生（下北社区书记）
张钊荣（上东社区书记）</t>
  </si>
  <si>
    <t>吉水主排涌</t>
  </si>
  <si>
    <t>黎志敏（太平社区主任）
罗文显（岭西村主任）
陈兆辉（简村社区主任）
梁泽熙（爱国社区主任）
何志广（西樵社区主任）</t>
  </si>
  <si>
    <t>吉水主排涌支1</t>
  </si>
  <si>
    <t>陈俊勋（西樵镇副镇长）</t>
  </si>
  <si>
    <t>罗文显（岭西村主任）
陈兆辉（简村社区主任）
林永赞（民乐社区主任）</t>
  </si>
  <si>
    <t>民乐主排涌</t>
  </si>
  <si>
    <t>林永赞（民乐社区主任）
左德培（百东村主任)
黎锦源（百西社区主任）
张其中（新河社区主任）</t>
  </si>
  <si>
    <t>八米大涌</t>
  </si>
  <si>
    <t xml:space="preserve">黎志敏（太平社区主任）
李啟汉（海舟村主任）
李卫升（新田村主任）  </t>
  </si>
  <si>
    <t>西樵环山沟</t>
  </si>
  <si>
    <t>罗文显（岭西村主任）
陈旺弟（儒溪村主任）
郭炽光（七星村主任）
崔布枝（山根社区主任）</t>
  </si>
  <si>
    <t>绿舟主排涌</t>
  </si>
  <si>
    <t>罗文显（岭西村主任）
陈旺弟（儒溪村主任）
郭炽光（七星村主任）</t>
  </si>
  <si>
    <t>陈仲海涌</t>
  </si>
  <si>
    <t>陈旺弟（儒溪村主任）
郭炽光（七星村主任）
郭汝福（朝山社区主任）</t>
  </si>
  <si>
    <t>吉赞涌</t>
  </si>
  <si>
    <t>梁瑞英（西樵镇党委委员）</t>
  </si>
  <si>
    <t>左德培（百东村主任）
林永赞（民乐社区主任）</t>
  </si>
  <si>
    <t>中心涌</t>
  </si>
  <si>
    <t>何志广（西樵社区主任）
梁耀安（崇南社区主任）
吴日娣（联新社区主任主任）
冯国添（华夏村主任）
何显溪（大岸村主任主任）
刘纯维（崇北社区主任）</t>
  </si>
  <si>
    <t>十字涌</t>
  </si>
  <si>
    <t>梁耀安（崇南社区主任）
吴日娣（联新社区主任）</t>
  </si>
  <si>
    <t>金刚窦涌</t>
  </si>
  <si>
    <t>裴宗玲（西樵镇党委委员）</t>
  </si>
  <si>
    <t>刘纯维（崇北社区主任）</t>
  </si>
  <si>
    <t>平沙中心涌</t>
  </si>
  <si>
    <t>栗  稳（西樵镇党委委员）</t>
  </si>
  <si>
    <t>李其万（平沙村主任）</t>
  </si>
  <si>
    <t>西岸中心涌</t>
  </si>
  <si>
    <t>梁柱斌（西岸社区主任）</t>
  </si>
  <si>
    <t>西岸环山沟</t>
  </si>
  <si>
    <t>大洲河</t>
  </si>
  <si>
    <t>丹灶</t>
  </si>
  <si>
    <t>张应统（丹灶镇镇委书记）</t>
  </si>
  <si>
    <t>陈满新（联沙社区书记）
陈兆辉（东联社区书记）
徐灶荣（西联社区书记）
李树伟（上安社区书记）
黎振棋（新安社区书记）
杜瑞泉（罗行社区书记） 
杜伟炳（中安村委会书记）
曾景棉（下安村委会书记）</t>
  </si>
  <si>
    <t>官山支I涌</t>
  </si>
  <si>
    <t>陈铭洪（大涡经济组织书记）
谢掌华（丹灶社区书记）
冯绍亨（东升社区书记）
罗广绍（良登村委会书记）
区继平（塱心村委会书记）</t>
  </si>
  <si>
    <t>官山支Ⅱ涌</t>
  </si>
  <si>
    <t>区继平（塱心村委会书记）
杜加辉（银河社区书记）</t>
  </si>
  <si>
    <t>大榄涌</t>
  </si>
  <si>
    <t>狮山</t>
  </si>
  <si>
    <t>黄伟明（狮山镇镇长）</t>
  </si>
  <si>
    <t>张万和（红星社区书记）
丁赞强（汀圃社区书记）
何啟全（大榄社区书记）
蔡海安（永和村书记）
李展鹰（官窑社区书记）
严信洪（驿园社区书记）
彭志光（永安社区书记）
李文组（群岗社区书记）
何荫斌（黎岗村书记）</t>
  </si>
  <si>
    <t>大榄排洪沟</t>
  </si>
  <si>
    <t>吴淑仪（狮山镇党委委员）</t>
  </si>
  <si>
    <t>刘诗荣（刘边村书记）
何啟全（大榄社区书记)
唐佐国（唐边村书记）
黄伟港（黄洞村书记）</t>
  </si>
  <si>
    <t>汀圃涌</t>
  </si>
  <si>
    <t>谢振华（狮山镇官窑社会管理处党委委员）</t>
  </si>
  <si>
    <t>丁赞强（汀圃社区书记）
潘洪铭（沙头村书记）</t>
  </si>
  <si>
    <t>街头涌</t>
  </si>
  <si>
    <t>李展鹰（官窑社区书记）</t>
  </si>
  <si>
    <t>松岗河</t>
  </si>
  <si>
    <t>雷杰文（狮山镇官窑社会管理处党委副书记、主任）</t>
  </si>
  <si>
    <t>刘显钊（松岗社区书记）
张俊恩（显纲社区书记）
徐啟章（联表社区书记）
黎庆全（山南社区书记）</t>
  </si>
  <si>
    <t>大榄河</t>
  </si>
  <si>
    <t>狮山、里水</t>
  </si>
  <si>
    <t>关钧宜（狮山镇党委委员）
李细佳（里水镇镇委委员）</t>
  </si>
  <si>
    <t>何荫斌（黎岗村书记）
利锦彬（石泉村书记）
冯伯全（沙水村书记）
李广星（龙头村书记）
黎庆全（山南社区书记）
李礼恒（布新村书记）
黄溢基（岗联村书记）
沈小琴（北沙村书记）
梁伟流（大冲村书记）</t>
  </si>
  <si>
    <t>大坑涌</t>
  </si>
  <si>
    <t>冯兆球（狮山镇官窑社会管理处党委委员）</t>
  </si>
  <si>
    <t>万日贤（万石村书记）
周锦棠（显子岗村书记）
孔焕锋（石碣社区书记）
李广星（龙头村书记）
徐啟章（联表社区书记）
黎庆全（山南社区书记）</t>
  </si>
  <si>
    <t>红星运河</t>
  </si>
  <si>
    <t>杨惠强（狮山镇党委委员）</t>
  </si>
  <si>
    <t>李镇英（小塘社区书记）
曾钧全（新境村书记）
黄锦良（龙塘社区书记）</t>
  </si>
  <si>
    <t>三江口涌</t>
  </si>
  <si>
    <t>黄颂华（南海区副区长）</t>
  </si>
  <si>
    <t>甘少常（狮山镇小塘社会管理处党委委员）</t>
  </si>
  <si>
    <t>徐啟强（莲塘村书记）
缪贺源（狮岭村书记）
何应伟（狮西村书记）</t>
  </si>
  <si>
    <t>解放涌</t>
  </si>
  <si>
    <t>李永昌（狮山镇党委委员，小塘社会管理处党委书记、主任）</t>
  </si>
  <si>
    <t>陈健平（狮南村书记）
罗宝祥（狮中村书记）
郭广清（狮北村书记）
何应伟（狮西村书记）</t>
  </si>
  <si>
    <t>万里长城涌</t>
  </si>
  <si>
    <t>陶振活（华涌社区书记）
罗仲声（罗洞村书记）
何伟兆（大涡塘村书记）
郭广清（狮北村书记）
罗宝祥（狮中村书记）</t>
  </si>
  <si>
    <t>仙溪水库排洪沟</t>
  </si>
  <si>
    <t>麦杰洪（狮山镇大圃社会管理处党委委员）</t>
  </si>
  <si>
    <t>叶常健（颜峰社区书记）
吴坚华（兴贤社区书记）</t>
  </si>
  <si>
    <t>大布涌</t>
  </si>
  <si>
    <t>叶常健（颜峰社区书记）
辛伟强（高边社区书记）
吴坚华（兴贤社区书记）
张俊恩（显纲社区书记）</t>
  </si>
  <si>
    <t>机场涌</t>
  </si>
  <si>
    <t>狮山
大沥</t>
  </si>
  <si>
    <t>伍志强（南海区区委常委）</t>
  </si>
  <si>
    <t>梁庆昭（狮山镇党委委员） 
李浩辉（狮山镇党委委员，罗村社会管理处党委书记、主任）  
钟淑贞（大沥镇委委员）</t>
  </si>
  <si>
    <t>谭敏贤（谭边社区党委书记） 
李炽均（联和社区党委书记） 
郭景钊（太平社区居委会书记、主任）
曹耀波（曹边社区居委会书记、主任）
梁伟强（谢边社区党委书记）</t>
  </si>
  <si>
    <t>王芝涌</t>
  </si>
  <si>
    <t>潘景昌（狮山镇党委委员）</t>
  </si>
  <si>
    <t>白业成（塘头社区书记）
刘沛荣（白沙桥社区书记）
黄志和（上柏社区书记）
叶炳泉（芦塘社区书记）</t>
  </si>
  <si>
    <t>王芝截洪沟</t>
  </si>
  <si>
    <t>李浩辉（狮山镇党委委员，罗村社会管理处党委书记、主任）</t>
  </si>
  <si>
    <t>白业成（塘头社区书记）
招国强（招大社区书记）
叶炳泉（芦塘社区书记）</t>
  </si>
  <si>
    <t>丰岗公涌</t>
  </si>
  <si>
    <t>邵建国（狮山镇罗村社会管理处党委委员）</t>
  </si>
  <si>
    <t>李炽钧（联和社区书记）
江兆啟（联星社区书记）
冼志华（街边社区书记）
周志球（沙坑社区书记）</t>
  </si>
  <si>
    <t>罗村涌</t>
  </si>
  <si>
    <t>郭家新（南海区区委常委）</t>
  </si>
  <si>
    <t>颜铭坤（罗村社区书记）
黄黎意（罗湖社区书记）
吴其国（状元社区书记）</t>
  </si>
  <si>
    <t>良安主涌</t>
  </si>
  <si>
    <t>杨大洪（狮山镇党委委员）</t>
  </si>
  <si>
    <t>潘烙成（务庄社区书记）
颜铭坤（罗村社区书记）
罗德昌（朗沙社区书记）</t>
  </si>
  <si>
    <t>良安截洪沟</t>
  </si>
  <si>
    <t>黄坚明（狮山镇罗村社会管理处党委委员）</t>
  </si>
  <si>
    <t>黄志和（上柏社区书记）
黄权辉（下柏社区书记）
潘烙成（务庄社区书记）
罗德昌（朗沙社区书记）</t>
  </si>
  <si>
    <t>雅瑶水道</t>
  </si>
  <si>
    <t>大沥
里水</t>
  </si>
  <si>
    <t>蔡汉全（南海区区委常委、常务副区长）</t>
  </si>
  <si>
    <t>许国雄（大沥镇委副书记）
李伟光(里水镇人大主席)</t>
  </si>
  <si>
    <t>孔伟颂（沥北社区居委会书记）
林勇贤（雅瑶社区居委会书记、主任）
林敏杰（平地社区居委会书记）
叶聘儿（六联社区书记、主任）
黄敏力（横江社区书记、主任）
黎均联（大步社区书记）
梁伟流（大冲社区书记）</t>
  </si>
  <si>
    <t>谢边涌</t>
  </si>
  <si>
    <t>大沥
狮山</t>
  </si>
  <si>
    <t>李浩辉（狮山镇党委委员，罗村社会管理处党委书记、主任）
卢锦雄（大沥镇委委员、副镇长）</t>
  </si>
  <si>
    <t>梁伟强（谢边社区书记）
江兆啟（联星社区党委书记）
黄华炎（乐安社区党委书记）</t>
  </si>
  <si>
    <t>水头涌</t>
  </si>
  <si>
    <t>大沥</t>
  </si>
  <si>
    <t>邓建波（大沥镇委委员）</t>
  </si>
  <si>
    <t>原永良（河西社区书记、主任）
黎灿垣（奇槎社区书记、主任）
叶家明（水头社区书记、主任）</t>
  </si>
  <si>
    <t>白沙涌</t>
  </si>
  <si>
    <t>何海明（大沥镇副镇长）</t>
  </si>
  <si>
    <t>黄祥辉（白沙社区书记）
徐智宏（沙溪社区书记）</t>
  </si>
  <si>
    <t>九村涌</t>
  </si>
  <si>
    <t>叶聘儿（六联社区书记、主任）
吴永华（渔业社区书记、主任）</t>
  </si>
  <si>
    <t>龙沙涌</t>
  </si>
  <si>
    <t>钟淑贞（大沥镇委委员）</t>
  </si>
  <si>
    <t>周志英（盐步社区书记、主任）
林敏杰（平地社区书记）
黄敏力（横江社区书记、主任）
颜景鸿（联安社区书记）</t>
  </si>
  <si>
    <t>河西大涌</t>
  </si>
  <si>
    <t>李柏添（大沥镇委副书记）</t>
  </si>
  <si>
    <t>原永良（河西社区书记、主任）</t>
  </si>
  <si>
    <t>2（纳入盐步大涌一河一策）</t>
  </si>
  <si>
    <t>盐步大涌</t>
  </si>
  <si>
    <t>华小峰(大沥镇委委员）</t>
  </si>
  <si>
    <t>周志英（盐步社区书记、主任）</t>
  </si>
  <si>
    <t>大范河</t>
  </si>
  <si>
    <t>游剑锋（大沥镇委副书记、镇长）
彭业荣（狮山镇大圃社会管理处党委委员）</t>
  </si>
  <si>
    <t>郭景钊（太平社区书记、主任）
陈伟津（凤池社区书记、主任）
林勇贤（雅瑶社区书记、主任）
刘裕辉（沥西社区书记、主任）
黄伟泉（沥中社区书记、主任）
潘裕光（联滘社区书记）
林敏杰（平地社区居委会书记）
辛伟强（高边社区党委书记）</t>
  </si>
  <si>
    <t>铁路坑</t>
  </si>
  <si>
    <t>梁伟强（谢边社区书记） 
梁汉波（大镇社区书记、主任）
叶家明（水头社区书记、主任）
原永良（河西社区书记、主任）
颜景鸿（联安社区书记）
陈志铭（河东社区书记）
罗赐安（东秀社区书记、主任）
陈焯礼（黄岐社区书记、主任）</t>
  </si>
  <si>
    <t>花地水道</t>
  </si>
  <si>
    <t>250~300</t>
  </si>
  <si>
    <t>乔吉飞（南海区副区长）</t>
  </si>
  <si>
    <t>王俭朴（大沥镇委委员）</t>
  </si>
  <si>
    <t>罗赐安（东秀社区书记、主任）
陈志铭（河东社区书记）
周志英（盐步社区书记、主任）</t>
  </si>
  <si>
    <t>牛肚湾涌</t>
  </si>
  <si>
    <t>刘浩文（大沥镇委书记）</t>
  </si>
  <si>
    <t>罗赐安（东秀社区书记、主任）</t>
  </si>
  <si>
    <t>里水河</t>
  </si>
  <si>
    <t>里水</t>
  </si>
  <si>
    <t>15~100</t>
  </si>
  <si>
    <t>李  军（南海区区委副书记）</t>
  </si>
  <si>
    <t>谭艳玲（里水镇镇委书记）</t>
  </si>
  <si>
    <t>何伟豪（麻奢村书记）
陈惠燕（赤山村书记）
易柏荣（大石社区书记）
邓志伦（得胜村书记）
吴志军（里水社区书记）
郭灼华（新联村书记）
利永款（邓岗社区书记）
沈小琴（北沙村书记）
张永祥（河村社区书记）
林伟锦（流潮社区书记)</t>
  </si>
  <si>
    <t>象安公涌</t>
  </si>
  <si>
    <t>周本成（石塘村书记） 
邹庆祥（逢涌村书记）</t>
  </si>
  <si>
    <t>西便公涌</t>
  </si>
  <si>
    <t>叶剑辉（镇委副书记（政法））</t>
  </si>
  <si>
    <t>黄景志（小布村书记）
周铭豪（汤村村书记）
陈国瑜（金利社区书记）
汤宏宝（建星村书记）</t>
  </si>
  <si>
    <t>东便涌</t>
  </si>
  <si>
    <t>黄景志（小布村书记）
周铭豪（汤村村书记）
陈国瑜（金利社区书记）</t>
  </si>
  <si>
    <t>万顷洋主涌</t>
  </si>
  <si>
    <t>周铭豪（汤村村书记）
陈国瑜（金利社区书记）
谢仕宏（鲁岗村书记）</t>
  </si>
  <si>
    <t>南围公涌</t>
  </si>
  <si>
    <t>李细佳（里水镇镇委委员）</t>
  </si>
  <si>
    <t>高家安（鹤峰村书记）
孔凡哲（共同社区书记） 
谭雪梅（白岗社区书记）
黄启良（文教社区书记）</t>
  </si>
  <si>
    <t>泥蒲涌</t>
  </si>
  <si>
    <t>何宏图（里水镇镇委委员、副镇长）</t>
  </si>
  <si>
    <t>蒲志峰（甘蕉社区书记）
利永款（邓岗社区书记）</t>
  </si>
  <si>
    <t>漖表涌</t>
  </si>
  <si>
    <t>17-60</t>
  </si>
  <si>
    <t>游剑锋（大沥镇委副书记、镇长）</t>
  </si>
  <si>
    <t>陈焯礼（黄岐社区书记、主任）</t>
  </si>
  <si>
    <t>70条</t>
  </si>
  <si>
    <t>冯  明（狮山镇大圃管理处党委委员）</t>
  </si>
  <si>
    <t>李海能（高边社区党委书记）</t>
  </si>
  <si>
    <t>已删除</t>
  </si>
  <si>
    <t>罗丽燕（大沥镇副镇长）</t>
  </si>
  <si>
    <t>郭景钊（太平社区党委书记、主任）
曹耀波（曹边社区党委书记、主任）
梁伟强（谢边社区党委书记）</t>
  </si>
  <si>
    <t>佛山市主干内河涌河长名录（顺德区）</t>
  </si>
  <si>
    <t>大良</t>
  </si>
  <si>
    <t>82.5～161.5</t>
  </si>
  <si>
    <t>3.0～4.5</t>
  </si>
  <si>
    <t>黄海（区委常委）</t>
  </si>
  <si>
    <t>叶善楷（大良街道办事处主任)</t>
  </si>
  <si>
    <t>林国标（新滘社区党委书记）
周荣强（府又社区党委书记）
吴国雄（北区社区党委书记）
吴耀华（新桂社区党委书记）
冯基全（云路社区党委书记）
高锡洪（近良社区党委书记）
郭凯旋（苏岗社区党委书记）</t>
  </si>
  <si>
    <t>大良河</t>
  </si>
  <si>
    <t>23～36.2</t>
  </si>
  <si>
    <t>2.2～3.0</t>
  </si>
  <si>
    <t>林国标（新滘社区党委书记）
龙耀德（金榜社区党委书记）
梁志伟（新松社区党委书记）
张继忠（升平社区党委书记）
高锡洪（近良社区党委书记）</t>
  </si>
  <si>
    <t>逢沙河</t>
  </si>
  <si>
    <t>张宇航（大良街道党工委委员）</t>
  </si>
  <si>
    <t>潘礼全（逢沙社区党委书记）</t>
  </si>
  <si>
    <t>大门河</t>
  </si>
  <si>
    <t>伍时骏（大良街道党工委委员）</t>
  </si>
  <si>
    <t>高锡洪（近良社区党委书记）
钟丽珊（顺峰社区党委书记）
李荣基（大门社区党委书记）</t>
  </si>
  <si>
    <t>银涌河</t>
  </si>
  <si>
    <t>苏德荣（大良街道党工委副书记）</t>
  </si>
  <si>
    <t>高锡洪（近良社区党委书记）</t>
  </si>
  <si>
    <t>龙华大涌</t>
  </si>
  <si>
    <t>容桂</t>
  </si>
  <si>
    <t>龙仲英（容桂街道党工委副书记、容桂街道办事处主任）</t>
  </si>
  <si>
    <t>朱竞南（龙涌口村党委书记）
梁志勇（大福基社区党委书记)
梁权辉（红旗社区党委书记）
麦绍棠（桂洲社区党委书记）
黄任华（细滘社区党委书记）
冯剑华（红星社区党委书记）
关志伟（振华社区党委书记）
林富康（上佳市社区党委书记)
郭凤雯（南区社区党委书记）
侯洪辉（容边社区党委书记）
梁敏英（容里社区党委书记）</t>
  </si>
  <si>
    <t>细滘大涌</t>
  </si>
  <si>
    <t>陈汝强（容桂街道党工委委员）</t>
  </si>
  <si>
    <t>黄任华（细滘社区党委书记）
吴湛玲（海尾社区党委书记）</t>
  </si>
  <si>
    <t>海尾大涌</t>
  </si>
  <si>
    <t>柯昌松（容桂街道人大工委会主任）</t>
  </si>
  <si>
    <t>吴湛玲（海尾社区党委书记）
黄任华（细滘社区党委书记）
冯剑华（红星社区党委书记）</t>
  </si>
  <si>
    <t>容桂大涌</t>
  </si>
  <si>
    <t>王建（容桂街道党工委委员）</t>
  </si>
  <si>
    <t>侯洪辉（容边社区党委书记）
郭凤雯（南区社区党委书记）</t>
  </si>
  <si>
    <t>眉蕉河</t>
  </si>
  <si>
    <t>龙仲英（容桂街道党工委副书记、容桂街道办主任）</t>
  </si>
  <si>
    <t>梁敏英（容里社区党委书记）
罗志恒（小黄圃社区党委书记)
黄活柏（华口社区党委书记）
梁顺和（高黎社区党委书记）</t>
  </si>
  <si>
    <t>高黎下涌</t>
  </si>
  <si>
    <t>许鸿学（容桂街道党工委委员）</t>
  </si>
  <si>
    <t>梁顺和（高黎社区党委书记）
罗志恒（小黄圃社区党委书记)</t>
  </si>
  <si>
    <t>高黎上涌</t>
  </si>
  <si>
    <t>小黄圃新涌</t>
  </si>
  <si>
    <t>唐天培（容桂街道党工委副书记）</t>
  </si>
  <si>
    <t>罗志恒（小黄圃社区党委书记)</t>
  </si>
  <si>
    <t>容奇新涌</t>
  </si>
  <si>
    <t>欧阳雪乔（容桂街道党工委委员）</t>
  </si>
  <si>
    <t>张宇衡（东风社区党委书记）
黄伟勇（卫红社区党委书记）
樊祥兴（幸福社区党委书记）
冯剑华（红星社区党委书记）</t>
  </si>
  <si>
    <t>桂州下涌</t>
  </si>
  <si>
    <t>麦锦雄（容桂街道党工委委员、纪委书记）</t>
  </si>
  <si>
    <t>樊祥兴（幸福社区党委书记）
杜子昂（四基社区党委书记）</t>
  </si>
  <si>
    <t>桂州上涌</t>
  </si>
  <si>
    <t>翟子意（容桂街道党工委委员）</t>
  </si>
  <si>
    <t>杜子昂（四基社区党委书记）
麦绍棠（桂洲社区党委书记）</t>
  </si>
  <si>
    <t>塘埒涌</t>
  </si>
  <si>
    <t>汪刚（容桂街道党工委委员、公安分局局长）</t>
  </si>
  <si>
    <t>梁敏英（容里社区党委书记）</t>
  </si>
  <si>
    <t>高东河</t>
  </si>
  <si>
    <t>罗志恒（小黄圃社区党委书记)
梁顺和（高黎社区党委书记）</t>
  </si>
  <si>
    <t>伦教大涌</t>
  </si>
  <si>
    <t>伦教</t>
  </si>
  <si>
    <t>卢德全（伦教街道党工委书记）</t>
  </si>
  <si>
    <t>刘永孙（伦教街道办事处副主任、常教社区党委书记）
黄耀权（羊额村党委书记）
邓永洪（新塘村党委书记）</t>
  </si>
  <si>
    <t>羊大河</t>
  </si>
  <si>
    <t>周金伟（荔村村党委书记）
刘永孙（伦教街道办事处副主任、常教社区党委书记）
曹耀煊（熹涌村党委书记）
陈锐明（霞石村党委书记）
郭啟东（三洲社区党委书记）</t>
  </si>
  <si>
    <t>鸡洲大涌</t>
  </si>
  <si>
    <t>罗冠明（伦教街道党工委委员、办事处副主任）</t>
  </si>
  <si>
    <t xml:space="preserve">黎醒煊（鸡洲村党委书记）
周金伟（荔村村党委书记）
郭根基（永丰村党委书记）
</t>
  </si>
  <si>
    <t>大洲大涌</t>
  </si>
  <si>
    <t>梁裕文（伦教街道党工委委员）</t>
  </si>
  <si>
    <t xml:space="preserve">郭啟东（三洲社区党委书记）
</t>
  </si>
  <si>
    <t>大东支河</t>
  </si>
  <si>
    <t>郭啟东（三洲社区党委书记）</t>
  </si>
  <si>
    <t>叠石支河</t>
  </si>
  <si>
    <t xml:space="preserve">李少玲（伦教街道党工委副书记、街道办主任）
</t>
  </si>
  <si>
    <t>陈锐明（霞石村党委书记）
曹耀煊（熹涌村党委书记）</t>
  </si>
  <si>
    <t>北海大涌</t>
  </si>
  <si>
    <t>曹耀煊（熹涌村党委书记）
周金伟（荔村村党委书记）</t>
  </si>
  <si>
    <t>大会涌</t>
  </si>
  <si>
    <t>黄耀权（羊额村党委书记）
邓永洪（新塘村党委书记）</t>
  </si>
  <si>
    <t>熹涌涌</t>
  </si>
  <si>
    <t>李少玲（伦教街道党工委副书记、街道办主任）</t>
  </si>
  <si>
    <t>曹耀煊（熹涌村党委书记）</t>
  </si>
  <si>
    <t>黄连河</t>
  </si>
  <si>
    <t>勒流</t>
  </si>
  <si>
    <t>谭逢显（勒流街道办事处主任）</t>
  </si>
  <si>
    <t xml:space="preserve">伍锡坤（东风村委会主任）
张乃顺（黄连村委会书记）
吴海铭（江义村委会书记）               </t>
  </si>
  <si>
    <t>勒良河</t>
  </si>
  <si>
    <t xml:space="preserve">伍国权（勒流社区居委会书记）          
卢明锦（大晚居委会书记）             
罗光开（众涌村委会书记）              
梁雄仔（新城居委会书记）              
黎兆恩（西华村村委会主任）              
吕能辉（龙眼村委会书记）               </t>
  </si>
  <si>
    <t>扶安河</t>
  </si>
  <si>
    <t xml:space="preserve">梁  珠（扶闾村村委会主任）             
张乃顺（黄连村委会书记）                                                                              冯永华（光大村委会书记）                                                                            伍信庭（江村村居委会书记）               
黎兆恩（西华村村委会主任）             
吕能辉（龙眼村委会书记）            
周祥佳（富裕村委会书记）                   
陆飞雄（新安村委会书记）             </t>
  </si>
  <si>
    <t>日升桥涌</t>
  </si>
  <si>
    <t xml:space="preserve">林伟雄（勒流街道党工委委员）             </t>
  </si>
  <si>
    <t xml:space="preserve">罗光开（众涌村委会书记）                    梁雄仔（新城村委会书记）             </t>
  </si>
  <si>
    <t>三马河</t>
  </si>
  <si>
    <t>北滘</t>
  </si>
  <si>
    <t>黄师挺（北滘镇副镇长）</t>
  </si>
  <si>
    <t>陈显潮（三洪奇社区党委书记）
钟永锋（槎涌社区党委书记）
曾健国（莘村党委书记）
仇培东（黄龙村党委书记）</t>
  </si>
  <si>
    <t>林上河</t>
  </si>
  <si>
    <t>叶伟锋（北滘镇副镇长）</t>
  </si>
  <si>
    <t>胡炽锦（林头居委书记）
徐新亮（君兰社区党委书记）
钱玉姬（北滘社区党委书记）
何淼波（高村党委书记）
梁胜添（西滘村党委书记）
郭柳琼（上僚村党委书记）</t>
  </si>
  <si>
    <t>南河</t>
  </si>
  <si>
    <t>王崇曦（北滘镇镇长）</t>
  </si>
  <si>
    <t>钱玉姬（北滘社区党委书记）
钟永锋（槎涌社区党委书记）
仇培东（黄龙村党委书记）
梁锦泉（马龙村党委书记）</t>
  </si>
  <si>
    <t>细海河</t>
  </si>
  <si>
    <t>梁敏霞（顺江社区党委书记）
胡炽锦（林头居委书记）
杨绍煊（广教社区党委书记）
萧智锋（设计城社区党委书记）
钱玉姬（北滘社区党委书记）
梁胜添（西滘村党委书记）
曾健国（莘村党委书记）
梁富锋（水口村党委书记）</t>
  </si>
  <si>
    <t>良马大涌</t>
  </si>
  <si>
    <t>卢本忠（北滘镇人大主席）</t>
  </si>
  <si>
    <t>梁锦泉（马龙村党委书记）</t>
  </si>
  <si>
    <t>西海大涌</t>
  </si>
  <si>
    <t>梁淑艳（北滘镇党委委员）</t>
  </si>
  <si>
    <t>黄铨钊（西海村委书记）
赵锦荣（碧江社区党委书记）</t>
  </si>
  <si>
    <t>灰口涌</t>
  </si>
  <si>
    <t>黄汉标（北滘镇副镇长）</t>
  </si>
  <si>
    <t>黄铨钊（西海村委书记）
赵锦荣（碧江社区党委书记）
梁伟昌（碧桂园居委书记）</t>
  </si>
  <si>
    <t>二支涌</t>
  </si>
  <si>
    <t>黄铨钊（西海村委书记）
李健章（桃村党委书记）</t>
  </si>
  <si>
    <t>上水河</t>
  </si>
  <si>
    <t>周  旭（北滘镇党委书记）</t>
  </si>
  <si>
    <t>郭柳琼（上僚村党委书记）
梁富锋（水口村党委书记）</t>
  </si>
  <si>
    <t>北滘河</t>
  </si>
  <si>
    <t>陈显潮（三洪奇社区党委书记）
萧智锋（设计城社区党委书记）
钱玉姬（北滘社区党委书记）</t>
  </si>
  <si>
    <t>西河</t>
  </si>
  <si>
    <t>曾健国（莘村党委书记）
仇培东（黄龙村党委书记）</t>
  </si>
  <si>
    <t>北滘沙河</t>
  </si>
  <si>
    <t>朱  芳（北滘镇党委委员）</t>
  </si>
  <si>
    <t>何淼波（高村党委书记）
徐新亮（君兰社区党委书记）   
 钱玉姬（北滘社区党委书记）</t>
  </si>
  <si>
    <t>乐从</t>
  </si>
  <si>
    <t>陈  旋（副区长）</t>
  </si>
  <si>
    <t>冼英伟（乐从镇镇长）</t>
  </si>
  <si>
    <t>陈伟林（乐从社区党委书记）(已有区级牌）
陈文津（沙滘社区党委书记）</t>
  </si>
  <si>
    <t>劳礼强（劳村村委会主任）
张应森（道教村委会主任）
黎昌宏（路州村委会主任）
刘铭乐（荷村村委会主任）
刘伟波（腾冲社区党委书记）
陈伟林（乐从社区党委书记）
陈新灏（上华村委会主任）
何永鉴（良教村委会主任）</t>
  </si>
  <si>
    <t>沙良河</t>
  </si>
  <si>
    <t>何澎涛（良村村委会主任）
劳礼强（劳村党委书记）
张应森（道教村委会主任）
曾绍棉（大罗村委会主任）
黎昌宏（路州村委会主任）
梁达昌（兴乐社区党委书记）
陈伟林（乐从社区党委书记）
岑炽权（葛岸村村委主任）
何永鉴（良教村委会主任）</t>
  </si>
  <si>
    <t>迳口大河</t>
  </si>
  <si>
    <t>岑炽权（葛岸村村委主任）
陈文津（沙滘社区党委书记）
邓良传（水藤村委会主任）
梁满贵（大闸村村委会主任）</t>
  </si>
  <si>
    <t>新城涌</t>
  </si>
  <si>
    <t>李志堃（乐从镇人大主席）</t>
  </si>
  <si>
    <t>刘汝标（东平社区党委书记）
刘铭乐（荷村村委会主任）</t>
  </si>
  <si>
    <t>大墩涌</t>
  </si>
  <si>
    <t>曾钜雄（小涌村委会主任）
余广祥（大墩村委会主任）
张应森（道教村委会主任）
刘汝标（东平社区党委书记）</t>
  </si>
  <si>
    <t>岳步涌</t>
  </si>
  <si>
    <t>梁顺其（岳步村委会主任）
曾钜雄（小涌村委会主任）
刘汝标（东平社区党委书记）</t>
  </si>
  <si>
    <t>东西大涌</t>
  </si>
  <si>
    <t>刘汝标（东平社区党委书记）</t>
  </si>
  <si>
    <t>陈村河</t>
  </si>
  <si>
    <t>陈村</t>
  </si>
  <si>
    <t>苏健功（陈村镇副书记）</t>
  </si>
  <si>
    <r>
      <t xml:space="preserve">梁玉霞（旧圩社区政务工作站站长）
甘建峰（勒竹社区政务工作站站长）
</t>
    </r>
    <r>
      <rPr>
        <b/>
        <sz val="14"/>
        <rFont val="宋体"/>
        <family val="0"/>
      </rPr>
      <t>卢润明（赤花社区政务工作站站长）</t>
    </r>
    <r>
      <rPr>
        <sz val="14"/>
        <rFont val="宋体"/>
        <family val="0"/>
      </rPr>
      <t xml:space="preserve">
钟永强（锦龙社区政务工作站站长）
卢达潮（南涌社区政务工作站站长）
李镇藩（永兴社区政务工作站站长）
冯杰文（弼教村政务工作站站长）</t>
    </r>
  </si>
  <si>
    <t>删除冯胜光（合成社区政务工作站站长）</t>
  </si>
  <si>
    <t>文海河</t>
  </si>
  <si>
    <t>容佰辉（陈村镇镇长）</t>
  </si>
  <si>
    <t>何弟高（绀现村政务工作站站长）
何永坚（仙涌村政务工作站站长）
冯杰文（弼教村政务工作站站长）
云健强（石洲村政务工作站站长）</t>
  </si>
  <si>
    <t>文登河</t>
  </si>
  <si>
    <t>欧国荣（陈村镇副镇长）</t>
  </si>
  <si>
    <t>陈国勇（潭洲村政务工作站站长）
云景亮（大都村党委书记）
何弟高（绀现村政务工作站站长）
何永坚（仙涌村政务工作站站长）
叶国辉（庄头村政务工作站站长）
云健强（石洲村政务工作站站长）</t>
  </si>
  <si>
    <t>银河</t>
  </si>
  <si>
    <t>邝敏坚（陈村镇党委委员）</t>
  </si>
  <si>
    <t>何弟高（绀现村政务工作站站长）
何永坚（仙涌村政务工作站站长）
叶国辉（庄头村政务工作站站长）
云健强（石洲村政务工作站站长）</t>
  </si>
  <si>
    <t>陈村1段（6.23m）+南海段（荣林桩管厂至魁奇路东延线）+陈村2段（1.7m）</t>
  </si>
  <si>
    <t>龙山大涌</t>
  </si>
  <si>
    <t>龙江</t>
  </si>
  <si>
    <t>何春云（龙江镇党委书记）</t>
  </si>
  <si>
    <t>陈健荣（苏溪居委会书记）
廖剑波（新华西村委会书记）
赖珠兴（仙塘村委会主任）
梅永强（陈涌居委会主任）
邓建生（排沙居委会主任）
温家广（龙山居委会主任）</t>
  </si>
  <si>
    <t>新开涌</t>
  </si>
  <si>
    <t>李达恒（龙江镇党委委员）</t>
  </si>
  <si>
    <t>刘星枝（世埠居委会主任）
凌建佳（西溪居委会主任）
张照常（龙江居委会主任）
冯添和（沙富村委会主任）</t>
  </si>
  <si>
    <t>跃进河</t>
  </si>
  <si>
    <t>罗大泉（龙江镇人大副主席）</t>
  </si>
  <si>
    <t>黄海辉（旺岗村委会主任）
蔡坤时（集北村委会主任）
廖森成（西庆村委会主任）
梅学英（官田村委会主任）
谭丽明（万安村委会主任）
邓建生（排沙居委会主任）</t>
  </si>
  <si>
    <t>孙春刚（龙江镇党委副书记、龙江镇镇长）</t>
  </si>
  <si>
    <t>左新明（东海村委会主任）
梅学英（官田村委会主任）
谭本星（东头村委会主任）</t>
  </si>
  <si>
    <t>歌滘涌</t>
  </si>
  <si>
    <t>张照常（龙江居委会主任）
邓耀南（东涌居委会主任）</t>
  </si>
  <si>
    <t>龙江大涌</t>
  </si>
  <si>
    <t>傅敬海（龙江镇党委委员）</t>
  </si>
  <si>
    <t>邓耀南（东涌居委会主任）
张照常（龙江居委会主任）
张展炽（坦西居委会主任）
蔡坤时（集北村委会主任）</t>
  </si>
  <si>
    <t>炮台涌</t>
  </si>
  <si>
    <t>卢广豪（龙江镇党委委员）</t>
  </si>
  <si>
    <t>凌建佳（西溪居委会主任）
刘星枝（世埠居委会主任）
张照常（龙江居委会书记）</t>
  </si>
  <si>
    <t>西溪世埠涌</t>
  </si>
  <si>
    <t>凌建佳（西溪居委会主任）
刘星枝（世埠居委会主任）</t>
  </si>
  <si>
    <t>里海涌</t>
  </si>
  <si>
    <t>谭本星（东头村委会主任）
谭绪基（南坑村委会主任）</t>
  </si>
  <si>
    <t>北马涌</t>
  </si>
  <si>
    <t>杏坛</t>
  </si>
  <si>
    <t>胡瑞发（杏坛镇副镇长）</t>
  </si>
  <si>
    <t>周伟然（光辉村党委书记）
何来基（西北村党委书记）
林裕坚（昌教村党委书记）</t>
  </si>
  <si>
    <t>新涌大河</t>
  </si>
  <si>
    <t>梅  兵(杏坛镇党委委员)</t>
  </si>
  <si>
    <t>陈杰文（齐杏社区党委书记）
吕晏坤（马齐社区党委书记）
彭兆强（雁园社区党委书记）
苏永志（杏坛社区党委书记）</t>
  </si>
  <si>
    <t>东海大河</t>
  </si>
  <si>
    <t>谭灿荣（杏坛镇党委副书记、镇长）</t>
  </si>
  <si>
    <t>邓润仕（东村党委书记）
吴振球（光华村党委书记）
苏永志（杏坛社区党委书记）
麦志应（麦村党委书记）
苏卫韶（路涌村党委书记）
胡东梅（吕地社区党委书记）
林裕坚（昌教村党委书记）
梁少斌（高赞村党委书记）
麦连崧（新联村党委书记）
梁志坚（海凌村党委书记）</t>
  </si>
  <si>
    <t>高北河</t>
  </si>
  <si>
    <t>黄家慈（杏坛镇党委副书记）</t>
  </si>
  <si>
    <t>梁少斌（高赞村党委书记）</t>
  </si>
  <si>
    <t>龙潭大涌</t>
  </si>
  <si>
    <t>崔国英（杏坛镇党委委员）</t>
  </si>
  <si>
    <t>梁锦玱（龙潭村党委书记）</t>
  </si>
  <si>
    <t>逢简大涌</t>
  </si>
  <si>
    <t>康永忠（杏坛镇人大主席）</t>
  </si>
  <si>
    <t>刘向荣（逢简村党委书记）
梁锦玱（龙潭村党委书记）</t>
  </si>
  <si>
    <t>凫洲河</t>
  </si>
  <si>
    <t>均安</t>
  </si>
  <si>
    <t xml:space="preserve">欧阳永坚（新华社区党委书记书记）                                   
胡文俭（鹤峰社区党委书记书记）                               
欧阳培滔（三华社区党委书记书记）                                   
欧阳焕乔（均安社区党委书记书记）                           
陈朝雄（天连村委会书记）                                       </t>
  </si>
  <si>
    <t>华安河</t>
  </si>
  <si>
    <t>何志恩（星槎村党委书记）
吴邓家（沙浦村党委书记）
胡文俭（鹤峰社区党委书记）          欧阳焕乔（均安社区党委书记）
欧阳培滔（三华社区党委书记）</t>
  </si>
  <si>
    <t>西线河</t>
  </si>
  <si>
    <t>何志恩（星槎村委会书记）
李耀强（南浦村委会书记）
李  勇（太平村委会书记）
罗健斌（天湖社区党委书记）
梁纯金（沙头社区党委书纪）          欧阳国颂（仓门社区党委书记）        欧阳焕乔（均安社区党委书记）</t>
  </si>
  <si>
    <t>迳口大涌</t>
  </si>
  <si>
    <t>欧阳带玉（均安镇党委委员）</t>
  </si>
  <si>
    <t>欧阳永坚（新华社区党委书记）</t>
  </si>
  <si>
    <t>南沙十字涌1</t>
  </si>
  <si>
    <t>陈  莉（均安镇副镇长）</t>
  </si>
  <si>
    <t>陈国开（南沙社区党委书记）</t>
  </si>
  <si>
    <t>南沙十字涌2</t>
  </si>
  <si>
    <t>76条</t>
  </si>
  <si>
    <t>佛山市主干内河涌河长名录（三水区）</t>
  </si>
  <si>
    <t>大棉涌</t>
  </si>
  <si>
    <t>西南街道</t>
  </si>
  <si>
    <t>黄福洪（区委书记）
方小兵（区副区长，河长助理）</t>
  </si>
  <si>
    <t>李学坚（区委常委、西南街道党工委书记）</t>
  </si>
  <si>
    <t>黎福球（木棉村党委书记）
林耀强（河口社区党委书记）
董志锋（大塱山村党委书记）
叶金华（㘵心社区居委会书记）         禤瑞菊（桥头社区党委书记）</t>
  </si>
  <si>
    <t>云东海街道</t>
  </si>
  <si>
    <t>曾法强（云东海街道办事处主任）</t>
  </si>
  <si>
    <t>姚发伦（伏户村党委书记）
李国才（鲁村党委书记）
何绍明（横涌村党委书记）</t>
  </si>
  <si>
    <t>大塱涡涌</t>
  </si>
  <si>
    <t>姜岳新（区副区长）</t>
  </si>
  <si>
    <t>邱龙海（云东海街道党工委副书记）</t>
  </si>
  <si>
    <t>朱德其（宝月村党委书记)
曾毅忠（石湖洲村党委书记）
何志忠（邓岗村党委书记）
李国才（鲁村党委书记）</t>
  </si>
  <si>
    <t>左岸涌</t>
  </si>
  <si>
    <t>何小玲（区委常委、乐平镇党委书记）</t>
  </si>
  <si>
    <t>应  斗（云东海街道党工委委员）</t>
  </si>
  <si>
    <t>邓礼灶（映海南社区党委书记)</t>
  </si>
  <si>
    <t>乐平镇</t>
  </si>
  <si>
    <t>刘勇海（乐平镇党委副书记）</t>
  </si>
  <si>
    <t>唐杰敏（湖岗村党委书记）
梁德标（大岗村党委书记）
陆均儿（保安村党委书记）
李健强（念德村党委书记）
杜炽乐（竹山村党委书记）</t>
  </si>
  <si>
    <t>大埗塘涌</t>
  </si>
  <si>
    <t>南山</t>
  </si>
  <si>
    <t>何伟全（南山镇党委委员）</t>
  </si>
  <si>
    <t>伍金平（六和村党委委员）</t>
  </si>
  <si>
    <t>樵北涌</t>
  </si>
  <si>
    <t>林剑伟（区委常委、常务副区长）</t>
  </si>
  <si>
    <t>何仕谦（西南街道党工委委员）</t>
  </si>
  <si>
    <t>李日甫（洲边村党委书记）
陆应才（五顶岗村党委书记）</t>
  </si>
  <si>
    <t>白坭镇</t>
  </si>
  <si>
    <t>何海虹（白坭镇镇长）</t>
  </si>
  <si>
    <t>伦郁明（富景社区党委书记）
梁鸣锐（岗头村党委书记）
周国海（周村党委书记）</t>
  </si>
  <si>
    <t>邓边主排涌</t>
  </si>
  <si>
    <t>南山镇</t>
  </si>
  <si>
    <t>郑臣敏（南山镇副镇长）</t>
  </si>
  <si>
    <t>罗永青（六和村党委委员）</t>
  </si>
  <si>
    <t>六和环山沟</t>
  </si>
  <si>
    <t>陈金明（南山镇镇长）</t>
  </si>
  <si>
    <t>钱日明（六和村委会主任）</t>
  </si>
  <si>
    <t>大塘引水涌</t>
  </si>
  <si>
    <t>大塘镇</t>
  </si>
  <si>
    <t>徐  昕（大塘镇镇长）</t>
  </si>
  <si>
    <t>林礽浩（大塘村党委书记） 
李志强（潦边村党委书记）
莫祐昌（连滘村党委书记）
黄立强（永平村党委书记）
李毅华（莘田村党委书记）
刘国强（永丰村党委书记）</t>
  </si>
  <si>
    <t>望岗支涌</t>
  </si>
  <si>
    <t>关杰康（大塘镇党委委员）</t>
  </si>
  <si>
    <t>莫祐昌（连滘村党委书记）
黄立强（永平村党委书记）
李毅华（莘田村党委书记）</t>
  </si>
  <si>
    <t>白岭支涌</t>
  </si>
  <si>
    <t>余景雄（大塘镇党委委员）</t>
  </si>
  <si>
    <t>刘国强（永丰村党委书记）</t>
  </si>
  <si>
    <t>南丫涌</t>
  </si>
  <si>
    <t>芦苞镇</t>
  </si>
  <si>
    <t>何欢喜（芦苞镇党委委员）</t>
  </si>
  <si>
    <t>欧永强（上塘村党委书记）</t>
  </si>
  <si>
    <t>欧边涌</t>
  </si>
  <si>
    <t>黄德坚（芦苞镇党委委员）</t>
  </si>
  <si>
    <t>麦永仲（四联村党委书记）</t>
  </si>
  <si>
    <t>黄岗涌</t>
  </si>
  <si>
    <t>杨启禧（芦苞镇党委委员）</t>
  </si>
  <si>
    <t>白土涌</t>
  </si>
  <si>
    <t>谢庆星（芦苞镇党委副书记）</t>
  </si>
  <si>
    <t>麦永仲（四联村党委书记）          
冼启冲（四合村党委书记）</t>
  </si>
  <si>
    <t>同树涌</t>
  </si>
  <si>
    <t>蔡达初（独树岗村党委书记）
冼启冲（四合村党委书记）</t>
  </si>
  <si>
    <t>西河排涌</t>
  </si>
  <si>
    <t>庾伟杰（芦苞镇党委委员）</t>
  </si>
  <si>
    <t>岑颂刚（西河村党委书记）</t>
  </si>
  <si>
    <t>西边涌</t>
  </si>
  <si>
    <t>莫越明（乐平镇人大主席）</t>
  </si>
  <si>
    <t>骆世强（范湖村党委书记）
梁德标（大岗村党委书记）
禤广二（源潭村党委书记）</t>
  </si>
  <si>
    <t>乐平涌</t>
  </si>
  <si>
    <t>黄昌建（区委常委、宣传部长）</t>
  </si>
  <si>
    <t>邓志东（乐平镇党委副书记、镇长）</t>
  </si>
  <si>
    <t>卢健强（南联村党委书记）
骆世强（范湖村党委书记）
钟志行（新旗村党委书记）
范其飞（华布村党委书记）
刘建顺（乐平村党委书记）
胡永章（三江村党委书记）</t>
  </si>
  <si>
    <t>范湖引水涌</t>
  </si>
  <si>
    <t>卢健强（南联村党委书记）
骆世强（范湖村党委书记）</t>
  </si>
  <si>
    <t>太院涌</t>
  </si>
  <si>
    <t>余旭锐（乐平镇党委副书记）</t>
  </si>
  <si>
    <t>骆世强（范湖村党委书记）
卢健强（南联村党委书记）</t>
  </si>
  <si>
    <t>三丫涌</t>
  </si>
  <si>
    <t>邝法浓（乐平镇党委委员）</t>
  </si>
  <si>
    <t>钟志行（新旗村党委书记）
罗志锐（三溪村党委书记）
禤广二（源潭村党委书记）</t>
  </si>
  <si>
    <t>三岗涌</t>
  </si>
  <si>
    <t>韩勇（西南街道办事处副主任）</t>
  </si>
  <si>
    <t>刘永扬（青岐村党委书记）</t>
  </si>
  <si>
    <t>红岗涌</t>
  </si>
  <si>
    <t>刘胜安（青岐村党委委员）</t>
  </si>
  <si>
    <t>墩头涌</t>
  </si>
  <si>
    <t>陆洪钊（青岐村党委副书记）</t>
  </si>
  <si>
    <t>蜞乸涌</t>
  </si>
  <si>
    <t>陈志侠（西南街道党工委委员）</t>
  </si>
  <si>
    <t>陆应才（五顶岗村党委书记）
陆耀时（江根村党委书记）</t>
  </si>
  <si>
    <t>九人涌</t>
  </si>
  <si>
    <t>曾永耀（西南街道办事处副主任）</t>
  </si>
  <si>
    <t>李日甫（洲边村党委书记）             邓满昌（五顶岗村党委副书记）</t>
  </si>
  <si>
    <t>新村涌</t>
  </si>
  <si>
    <t>陆应才（五顶岗村党委书记）  
陆耀时（江根村党委书记）</t>
  </si>
  <si>
    <t>高丰涌</t>
  </si>
  <si>
    <t>黎庭就（云东海街道党工委委员）</t>
  </si>
  <si>
    <t>邓礼灶(映海南社区党委书记）</t>
  </si>
  <si>
    <t>28条</t>
  </si>
  <si>
    <t>佛山市主干内河涌河长名录（高明区）</t>
  </si>
  <si>
    <t>下泰和主渠</t>
  </si>
  <si>
    <t>荷城</t>
  </si>
  <si>
    <t>徐舟（高明区区委副书记、政法委书记）</t>
  </si>
  <si>
    <t>赵  强（荷城街道办事处副主任）</t>
  </si>
  <si>
    <t>王广成（泰兴村党委书记）
利健鹏（泰和村党委书记）
刘桂芳（庆州社区党委书记）
黄锡权（照明社区党委书记）
仇志强（王臣村党委书记）</t>
  </si>
  <si>
    <t>五塱涌</t>
  </si>
  <si>
    <t>罗鉴波（荷城街道总工会主席）</t>
  </si>
  <si>
    <t>梁健波（江湾社区党委书记）
黄锡权（照明社区党委书记）</t>
  </si>
  <si>
    <t>南岸围主渠</t>
  </si>
  <si>
    <t>徐觅浔（高明区区委常委）</t>
  </si>
  <si>
    <t>李国辉（荷城街道办事处副主任）</t>
  </si>
  <si>
    <t>严永朝（南洲村党委书记）
龚三华（塘南村党委书记）</t>
  </si>
  <si>
    <t>三洲大涌</t>
  </si>
  <si>
    <t>麦兆雄（高明区区委常委、荷城街道党工委书记）</t>
  </si>
  <si>
    <t>梁国初（尼教村党委书记）
吴海燕（三洲社区党委书记）
黄永安（伦埇村党委书记）</t>
  </si>
  <si>
    <t>富湾运河</t>
  </si>
  <si>
    <t>孙先莉（高明区副区长）</t>
  </si>
  <si>
    <t>黄锡权（照明社区党委书记）</t>
  </si>
  <si>
    <t>西安河</t>
  </si>
  <si>
    <t>苏仕超(高明区副区长)</t>
  </si>
  <si>
    <t>陆海均（荷城街道党工委委员）</t>
  </si>
  <si>
    <t>梁健波（江湾社区党委书记）
黄锡权（照明社区党委书记）
林荣东（范洲村党委书记）
仇志强（王臣村党委书记）
刘桂芳（庆州社区党委书记）
龚三华（塘南村党委书记）</t>
  </si>
  <si>
    <t>大沙电排主涌</t>
  </si>
  <si>
    <t>杨和</t>
  </si>
  <si>
    <t>叶敏坚（区委常委）</t>
  </si>
  <si>
    <t>关广翔（杨和镇党委委员）</t>
  </si>
  <si>
    <t>潘敏冲（岗水村党委书记）
罗炎芳（圆岗村党委书记）
严义波（豸岗村党委主任）
谢文星（对川村党委书记）</t>
  </si>
  <si>
    <t>杨梅河</t>
  </si>
  <si>
    <t>管雪(区委常委、常务副区长)</t>
  </si>
  <si>
    <t>李鉴兴（杨和镇委副书记）</t>
  </si>
  <si>
    <t>严国全（石水村党委书记）
李  伟（河东社区党委书记）
黎杰良（河西社区党委书记）
杜雄光（人和社区党委书记）
杜景鸿（清泰村党委书记）
严义波（豸岗村党委主任）</t>
  </si>
  <si>
    <t>茶山支流</t>
  </si>
  <si>
    <t>仇发强（杨和镇党委委员）</t>
  </si>
  <si>
    <t>李  伟（河东社区党委书记）</t>
  </si>
  <si>
    <t>沙水河</t>
  </si>
  <si>
    <t>谭日升（杨和镇党委副书记）</t>
  </si>
  <si>
    <t>陈庚球（沙水村党委书记）
黎杰良（河西社区党委书记）</t>
  </si>
  <si>
    <t>陶筑围主涌</t>
  </si>
  <si>
    <t>明城</t>
  </si>
  <si>
    <t xml:space="preserve">徐  舟（高明区副区长）  </t>
  </si>
  <si>
    <t>陈云健（明城镇委副书记）</t>
  </si>
  <si>
    <t>夏伦新（明东村党委书记）</t>
  </si>
  <si>
    <t>崇步围主涌</t>
  </si>
  <si>
    <t>谭铁钢（明城镇党委委员）</t>
  </si>
  <si>
    <t>邓方平（潭朗村党委书记）
梁华方（新岗村党委书记）
严建明（崇步村党委书记）</t>
  </si>
  <si>
    <t>歌乐涌</t>
  </si>
  <si>
    <t>明城
更合</t>
  </si>
  <si>
    <t>谢志强（高明区副区长）</t>
  </si>
  <si>
    <t>陈文龙（明城镇镇长）
谭桂清（更合镇镇长）</t>
  </si>
  <si>
    <t>何振锋（光明村党委书记）
陆志文（歌乐村党委书记）</t>
  </si>
  <si>
    <t>罗格坑</t>
  </si>
  <si>
    <t>区有雄（明城镇副镇长）</t>
  </si>
  <si>
    <t>杨海宁（明南村党委书记）</t>
  </si>
  <si>
    <t>更楼河</t>
  </si>
  <si>
    <t>更合</t>
  </si>
  <si>
    <t>冼嘉奋（区委常委）</t>
  </si>
  <si>
    <t>谭桂清（更合镇镇长）</t>
  </si>
  <si>
    <t>罗炳周（平塘村党委书记）
欧  荣（更楼社区党委书记）</t>
  </si>
  <si>
    <t>秀丽河</t>
  </si>
  <si>
    <t>西江新城</t>
  </si>
  <si>
    <t>麦兆雄（区委常委）</t>
  </si>
  <si>
    <t>黄宝坚（西江新城党工委书记，西江新城管委会主任）</t>
  </si>
  <si>
    <t>王广成（泰兴村党委书记）
利健鹏（泰和村党委书记）
黄锡权（照明社区党委书记）
王汉彬（上秀丽村党委书记）
黎泽如（罗西村党委书记）</t>
  </si>
  <si>
    <t>沿江涌</t>
  </si>
  <si>
    <t>杨海宁（西江新城管委会副主任）</t>
  </si>
  <si>
    <t>邓  超（长安社区党委书记）</t>
  </si>
  <si>
    <t>围拳涌</t>
  </si>
  <si>
    <t>荷城街道</t>
  </si>
  <si>
    <t>黄志明（高明区副区长）</t>
  </si>
  <si>
    <t>谭桂清（荷城街道党工委委员）</t>
  </si>
  <si>
    <t>李祝年（中山社区党委书记）
黎泽如（罗西村党委书记）</t>
  </si>
  <si>
    <t>18条</t>
  </si>
  <si>
    <t>佛山市支涌河长名录（禅城区）</t>
  </si>
  <si>
    <t>敦厚北站主涌</t>
  </si>
  <si>
    <t>庞志成（祖庙街道党工委委员）</t>
  </si>
  <si>
    <t>陈健成（敦厚村党委书记）</t>
  </si>
  <si>
    <t>东三涌</t>
  </si>
  <si>
    <t>张瑞享（祖庙街道党工委委员）</t>
  </si>
  <si>
    <t>镇中西涌</t>
  </si>
  <si>
    <t>叶少芝（祖庙街道党工委委员）</t>
  </si>
  <si>
    <t xml:space="preserve">吴家驹（镇安村党委书记） </t>
  </si>
  <si>
    <t>镇西涌</t>
  </si>
  <si>
    <t>鲁  涛（祖庙街道办事处副主任）</t>
  </si>
  <si>
    <t>扶西涌</t>
  </si>
  <si>
    <t>刘传印（祖庙街道党工委委员）</t>
  </si>
  <si>
    <t xml:space="preserve">周铭祥（扶西村党委书记） </t>
  </si>
  <si>
    <t>镇中东涌</t>
  </si>
  <si>
    <t>徐桂玲（祖庙街道办事处副主任）</t>
  </si>
  <si>
    <t>镇东涌</t>
  </si>
  <si>
    <t>曹伟东（祖庙街道办事处副主任）</t>
  </si>
  <si>
    <t>大基涌</t>
  </si>
  <si>
    <t>梁凯媚（祖庙街道党工委委员）</t>
  </si>
  <si>
    <t>江边涌</t>
  </si>
  <si>
    <t>陈  勇（祖庙街道党工委副书记）</t>
  </si>
  <si>
    <t xml:space="preserve">朱志武（郊边村党委书记） </t>
  </si>
  <si>
    <t>广北横涌</t>
  </si>
  <si>
    <t>梁劲钊（祖庙街道党工委委员）</t>
  </si>
  <si>
    <t xml:space="preserve">陈健成（敦厚村党委书记） </t>
  </si>
  <si>
    <t>部分覆盖</t>
  </si>
  <si>
    <t>新窦涌</t>
  </si>
  <si>
    <t>林  立（祖庙街道党工委副书记）</t>
  </si>
  <si>
    <t>梁浩钊（永新村党委书记）</t>
  </si>
  <si>
    <t>西华涌</t>
  </si>
  <si>
    <t>何淡平（湾华村委会主任）
裴春燕（怡景社区居委会主任）
张胜群（江滨社区居委会主任）　　</t>
  </si>
  <si>
    <t>番村涌</t>
  </si>
  <si>
    <t>张伟超（石湾镇街道办事处副主任）</t>
  </si>
  <si>
    <t xml:space="preserve">徐灿金（番村村委会主任）                              冯树荣（河宕村委会主任）                              </t>
  </si>
  <si>
    <t>华远涌</t>
  </si>
  <si>
    <t>何娟友（石湾镇街道党工委委员）</t>
  </si>
  <si>
    <t>龙宇群（福华社区居委会主任）</t>
  </si>
  <si>
    <t>沙岗涌</t>
  </si>
  <si>
    <t>梁日东（塘头村党委书记）
陈健聪（澜石社区居委会书记）</t>
  </si>
  <si>
    <t>江湄涌</t>
  </si>
  <si>
    <t>霍兆广（石头村委会主任）　</t>
  </si>
  <si>
    <t>深村（田心）涌</t>
  </si>
  <si>
    <t>李勇奎（石湾镇街道办事处副主任）</t>
  </si>
  <si>
    <t>蔡伟森（深村村委会主任）</t>
  </si>
  <si>
    <t>鄱阳内涌（鄱阳环村涌）</t>
  </si>
  <si>
    <t>周国权（鄱阳村委会主任）</t>
  </si>
  <si>
    <t>奇槎内涌</t>
  </si>
  <si>
    <t>李  奕(石湾镇街道办事处副主任)</t>
  </si>
  <si>
    <t>番村内涌</t>
  </si>
  <si>
    <t>陈书勤（石湾镇街道党工委委员）</t>
  </si>
  <si>
    <t>徐灿金（番村村委会主任）</t>
  </si>
  <si>
    <t>永利坚涌</t>
  </si>
  <si>
    <t>张沛景（沙岗村委会主任）</t>
  </si>
  <si>
    <t>大富涌</t>
  </si>
  <si>
    <t>高玉军（张槎街道办事处副主任）</t>
  </si>
  <si>
    <t>谭启镰（大富村委会主任）</t>
  </si>
  <si>
    <t>小布涌</t>
  </si>
  <si>
    <t>村头涌</t>
  </si>
  <si>
    <t>李朝相（张槎街道办事处副主任）</t>
  </si>
  <si>
    <t>冯　照（村头村委会主任）</t>
  </si>
  <si>
    <t>凹窦涌</t>
  </si>
  <si>
    <t xml:space="preserve">冯　照（村头村委会主任）　　　　　　　 </t>
  </si>
  <si>
    <t>车公涌</t>
  </si>
  <si>
    <t>郭国权（张槎街道党工委委员）</t>
  </si>
  <si>
    <t xml:space="preserve">何洪象（大江村委会主任） </t>
  </si>
  <si>
    <t>莲塘环村涌</t>
  </si>
  <si>
    <t>贝为杭（张槎街道党工委副书记）</t>
  </si>
  <si>
    <t xml:space="preserve">陈伟强（莲塘村委会主任） </t>
  </si>
  <si>
    <t>太公涌</t>
  </si>
  <si>
    <t>朱流云（张槎街道党工委副书记）</t>
  </si>
  <si>
    <t xml:space="preserve">陈绍伟（海口村委会主任） </t>
  </si>
  <si>
    <t>大江罗联涌</t>
  </si>
  <si>
    <t>鸭利咀涌</t>
  </si>
  <si>
    <t>郭国权（张槎街道党工委委员）                
刘斯华（张槎街道党工委委员）</t>
  </si>
  <si>
    <t>何洪象（大江村委会主任）      　　　　　　  
杨  灼（大沙村委会主任）</t>
  </si>
  <si>
    <t>石牛背涌</t>
  </si>
  <si>
    <t>白泥涌</t>
  </si>
  <si>
    <t>贺静媛（张槎街道党工委委员）</t>
  </si>
  <si>
    <t xml:space="preserve">吕永新（白坭村委会主任） </t>
  </si>
  <si>
    <t>青柯涌</t>
  </si>
  <si>
    <t>林  曼（张槎街道办事处副主任）</t>
  </si>
  <si>
    <t>庞颂炽（青柯村委会主任）</t>
  </si>
  <si>
    <t>贺静媛（张槎街道党工委委员）                 
邓育文（张槎街道党工委委员、纪工委书记）</t>
  </si>
  <si>
    <t>吕永新（白坭村委会主任）
陈永升（张槎村委会主任）</t>
  </si>
  <si>
    <t>白坭吕乐添屋至张槎厂房1路三巷以涌中为界，属地管理</t>
  </si>
  <si>
    <t>紫南支涌</t>
  </si>
  <si>
    <t>流滘涌</t>
  </si>
  <si>
    <t>杏边涌</t>
  </si>
  <si>
    <t xml:space="preserve">叶  华（南庄镇禅经区管委会副主任）  </t>
  </si>
  <si>
    <t>罗永祖（南庄村村委书记、村委会主任）</t>
  </si>
  <si>
    <t>陈家涌</t>
  </si>
  <si>
    <t>利南涌</t>
  </si>
  <si>
    <t xml:space="preserve">关润尧（罗南村委会主任）　　          　　　何燕平（南庄社区村委书记、居委会主任） </t>
  </si>
  <si>
    <t>三丫支涌</t>
  </si>
  <si>
    <t>罗堤涌</t>
  </si>
  <si>
    <t>井深涌</t>
  </si>
  <si>
    <t xml:space="preserve">叶  华（镇委副书记、镇长）  </t>
  </si>
  <si>
    <t>罗远扬（溶洲村村委书记、村委会主任）</t>
  </si>
  <si>
    <t>黄家涌</t>
  </si>
  <si>
    <t>李  迅（南庄镇镇委委员、区公安分局镇委委员）</t>
  </si>
  <si>
    <t>刘乃真（堤田村委会主任）</t>
  </si>
  <si>
    <t>支1（旧紫洞水闸涌）</t>
  </si>
  <si>
    <t>刘念抗（紫洞村村委书记、村委会主任）</t>
  </si>
  <si>
    <t>支2（紫洞岗背支涌）</t>
  </si>
  <si>
    <t>刘念抗（紫洞村村委书记、村委会主任）             　　　　　　　　　　　潘柱升（紫南村村委书记、村委会主任）</t>
  </si>
  <si>
    <t>支3（村头支涌）</t>
  </si>
  <si>
    <t>支6（紫南支涌）</t>
  </si>
  <si>
    <t xml:space="preserve">潘柱升（紫南村村委书记、村委会主任） </t>
  </si>
  <si>
    <t>支7（石井石陆支涌）</t>
  </si>
  <si>
    <t>支10（充美支涌）</t>
  </si>
  <si>
    <t>支11（流滘支涌）</t>
  </si>
  <si>
    <t>支12（澳边支涌1）</t>
  </si>
  <si>
    <t>支13（澳边支涌2）</t>
  </si>
  <si>
    <t>支14（澳边支涌3）</t>
  </si>
  <si>
    <t>支15（麦高田支涌）</t>
  </si>
  <si>
    <t>支16（尚塘支涌）</t>
  </si>
  <si>
    <t>支17（罗南支涌）</t>
  </si>
  <si>
    <t>支18（嘉村支涌）</t>
  </si>
  <si>
    <t>支19（六兴支涌）</t>
  </si>
  <si>
    <t>支20（东兴支涌）</t>
  </si>
  <si>
    <t>支21（南庄环村涌）</t>
  </si>
  <si>
    <t xml:space="preserve">罗永祖（南庄村村委书记、村委会主任） </t>
  </si>
  <si>
    <t>支22（罗格何家支涌）</t>
  </si>
  <si>
    <t xml:space="preserve">黎富荣（罗格村村委书记、村委会主任） </t>
  </si>
  <si>
    <t>支23（罗园环村涌北段）</t>
  </si>
  <si>
    <t>支24（罗园内涌）</t>
  </si>
  <si>
    <t>支25（罗园环村涌南段）</t>
  </si>
  <si>
    <t>支26（东边涌）</t>
  </si>
  <si>
    <t>黎富荣（罗格村村委书记、村委会主任）
刘乃真（堤田村委会主任 ）</t>
  </si>
  <si>
    <t>支27（堤田塘基涌）</t>
  </si>
  <si>
    <t>支28（联围支涌）</t>
  </si>
  <si>
    <t xml:space="preserve">罗远扬（溶洲村村委书记、村委会主任） </t>
  </si>
  <si>
    <t>支29（低地支涌）</t>
  </si>
  <si>
    <t>支30（季华支涌）</t>
  </si>
  <si>
    <t>支31（仁寿支涌）</t>
  </si>
  <si>
    <t>蒙顺全（南庄镇人大副主席、政协联络处副主任）</t>
  </si>
  <si>
    <t xml:space="preserve">何礼彬（东村村委书记、村委会主任） </t>
  </si>
  <si>
    <t>支32（东星支涌）</t>
  </si>
  <si>
    <t>支33（上元环村涌）</t>
  </si>
  <si>
    <t xml:space="preserve">霍润昌（上元村村委书记、村委会主任） </t>
  </si>
  <si>
    <t>支35（群建支涌）</t>
  </si>
  <si>
    <t xml:space="preserve">刘乃真（堤田村委会主任） </t>
  </si>
  <si>
    <t>支36（涌简支涌）</t>
  </si>
  <si>
    <t xml:space="preserve">简永明（湖涌村委会主任） </t>
  </si>
  <si>
    <t>支37（湖涌三猪涌）</t>
  </si>
  <si>
    <t>支38（子华支涌）</t>
  </si>
  <si>
    <t>支39（灶沙涌）</t>
  </si>
  <si>
    <t xml:space="preserve">周长平（禅经区项目物业管理部部长） </t>
  </si>
  <si>
    <t>支40（堤内涌）</t>
  </si>
  <si>
    <t>支41（湖东涌）</t>
  </si>
  <si>
    <t>龙津环村涌</t>
  </si>
  <si>
    <t xml:space="preserve">冯耀泉（龙津村村委书记、村委会主任） </t>
  </si>
  <si>
    <t>醒群支涌</t>
  </si>
  <si>
    <t xml:space="preserve">罗启标（醒群村村委书记、村委会主任） </t>
  </si>
  <si>
    <t>杜村涌</t>
  </si>
  <si>
    <t>村尾支涌</t>
  </si>
  <si>
    <t xml:space="preserve">罗文瑞（村尾村村委书记、村委会主任） </t>
  </si>
  <si>
    <t>阜南涌</t>
  </si>
  <si>
    <t xml:space="preserve">谭荣初（梧村村委书记、村委会主任） </t>
  </si>
  <si>
    <t>梧村支涌</t>
  </si>
  <si>
    <t>杏头支涌</t>
  </si>
  <si>
    <t xml:space="preserve">郑兆球（杏头村村委书记、村委会主任） </t>
  </si>
  <si>
    <t>河滘环村涌</t>
  </si>
  <si>
    <t xml:space="preserve">郑成江（河滘村村委书记、村委会主任） </t>
  </si>
  <si>
    <t>河涌支涌</t>
  </si>
  <si>
    <t>新基涌</t>
  </si>
  <si>
    <t>迳口涌</t>
  </si>
  <si>
    <t>1.2～1.5</t>
  </si>
  <si>
    <t>天心涌</t>
  </si>
  <si>
    <t>苏滘涌</t>
  </si>
  <si>
    <t>吉贺涌</t>
  </si>
  <si>
    <t xml:space="preserve">关锦长（吉利村村委书记、村委会主任） </t>
  </si>
  <si>
    <t>贺丰西支涌</t>
  </si>
  <si>
    <t xml:space="preserve">廖甜标（贺丰村村委书记、村委会主任） </t>
  </si>
  <si>
    <t>贺丰东支涌</t>
  </si>
  <si>
    <t xml:space="preserve">廖甜标（贺丰村村委书记、村委会主任）
郑兆球（杏头村村委书记、村委会主任） </t>
  </si>
  <si>
    <t>邓岗涌</t>
  </si>
  <si>
    <t>吉杏南支涌</t>
  </si>
  <si>
    <t>支1（上一涌）</t>
  </si>
  <si>
    <t>支2（龙津穗丰涌）</t>
  </si>
  <si>
    <t>支4（柏村涌）</t>
  </si>
  <si>
    <t>支6（杏头开发区横涌）</t>
  </si>
  <si>
    <t>温冬（镇委委员）</t>
  </si>
  <si>
    <t>支9（梧村三东涌）</t>
  </si>
  <si>
    <t>0.3～0.5</t>
  </si>
  <si>
    <t>支10（梧村六一涌）</t>
  </si>
  <si>
    <t xml:space="preserve">谭荣初（梧村村委书记、村委会主任）  </t>
  </si>
  <si>
    <t>支11（市农场支涌）</t>
  </si>
  <si>
    <t>支12(上淇鱼塘区支涌)</t>
  </si>
  <si>
    <t>支13（牛利滩涌）</t>
  </si>
  <si>
    <t>支14（上淇三娘庙涌1）</t>
  </si>
  <si>
    <t>支15（上淇三娘庙涌2）</t>
  </si>
  <si>
    <t>支16（庄边陆支涌）</t>
  </si>
  <si>
    <t>0.7～1.2</t>
  </si>
  <si>
    <t>支18(苏滘鱼塘区支涌)</t>
  </si>
  <si>
    <t>支20（垃圾厂支涌）</t>
  </si>
  <si>
    <t>支21（骏仕仓横支涌）</t>
  </si>
  <si>
    <t>支22（义里支涌）</t>
  </si>
  <si>
    <t>支25
(大巷支涌）</t>
  </si>
  <si>
    <t>支26
（田边涌）</t>
  </si>
  <si>
    <t>0.7～1.0</t>
  </si>
  <si>
    <t>罗格围村1（紫南村头农田涌1）</t>
  </si>
  <si>
    <t>罗格围村2（紫南村头农田涌2）</t>
  </si>
  <si>
    <t>0.7～1.5</t>
  </si>
  <si>
    <t>罗格围村4（沙边支东涌）</t>
  </si>
  <si>
    <t>0.5～1.0</t>
  </si>
  <si>
    <t>罗格围村6（南三涌）</t>
  </si>
  <si>
    <t>罗格围村8（罗格何家北支涌）</t>
  </si>
  <si>
    <t>罗格围村9（罗格何家西支涌）</t>
  </si>
  <si>
    <t>罗格围村10（罗格新滘涌）</t>
  </si>
  <si>
    <t>罗格围村11（围仔环村涌）</t>
  </si>
  <si>
    <t>罗格围村12（溶洲新季涌）</t>
  </si>
  <si>
    <t>罗格围村13（上元市场涌）</t>
  </si>
  <si>
    <t>霍润昌（上元村村委书记、村委会主任）</t>
  </si>
  <si>
    <t>罗格围村14（上元农田涌1）</t>
  </si>
  <si>
    <t>罗格围村15（上元农田涌2）</t>
  </si>
  <si>
    <t>罗格围村17（灶沙支南涌）</t>
  </si>
  <si>
    <t xml:space="preserve">刘念抗（紫洞村村委书记、村委会主任） </t>
  </si>
  <si>
    <t>罗格围村20（紫洞格巷涌1）</t>
  </si>
  <si>
    <t>罗格围村21（紫洞格巷涌2）</t>
  </si>
  <si>
    <t>罗格围村22（文宗新村涌尾）</t>
  </si>
  <si>
    <t>村1（醒群农田涌）</t>
  </si>
  <si>
    <t xml:space="preserve">罗启标（醒群村村委书记、村委会主任）  </t>
  </si>
  <si>
    <t>村3（醒群新村涌）</t>
  </si>
  <si>
    <t>村4（麻陈支涌）</t>
  </si>
  <si>
    <t>村5（杏头农田涌1）</t>
  </si>
  <si>
    <t>村6（杏头农田涌2）</t>
  </si>
  <si>
    <t>村8（吉利农田涌1）</t>
  </si>
  <si>
    <t>村9（吉利农田涌2）</t>
  </si>
  <si>
    <t>村10（吉利农田涌3）</t>
  </si>
  <si>
    <t>村13（吉利沙边涌）</t>
  </si>
  <si>
    <t>142条</t>
  </si>
  <si>
    <t>佛山市支涌河长名录（南海区）</t>
  </si>
  <si>
    <t>长度
（km）</t>
  </si>
  <si>
    <t>平均宽度（m）</t>
  </si>
  <si>
    <t>平均深度（m）</t>
  </si>
  <si>
    <t>东一涌</t>
  </si>
  <si>
    <t>陈君燧（桂城街道办事处副主任）</t>
  </si>
  <si>
    <t>卢昭毅（叠南社区党委书记）</t>
  </si>
  <si>
    <t>洪滘涌</t>
  </si>
  <si>
    <t>庞朝汉（叠北社区党委书记）</t>
  </si>
  <si>
    <t>石岸排水站涌</t>
  </si>
  <si>
    <t>余  辉（桂城街道党工委委员）</t>
  </si>
  <si>
    <t>刘泽敏（夏北社区党委书记）
梁德本（夏南二社区党委书记）</t>
  </si>
  <si>
    <t>二洲涌</t>
  </si>
  <si>
    <t>张雪琴（桂城街道总工会主席）</t>
  </si>
  <si>
    <t>梁永培（夏东社区党委书记）</t>
  </si>
  <si>
    <t>乌隆涌</t>
  </si>
  <si>
    <t>刘泽敏（夏北社区党委书记）
林永泽（夏西社区党委书记）</t>
  </si>
  <si>
    <t>环秀河</t>
  </si>
  <si>
    <t>梁永培（夏东社区党委书记）
郭铭炽（夏南一社区党委书记）</t>
  </si>
  <si>
    <t>高桥涌</t>
  </si>
  <si>
    <t>邓颖枫（桂城街道办事处副主任）</t>
  </si>
  <si>
    <t>郭铭炽（夏南一社区党委书记）</t>
  </si>
  <si>
    <t>新填地至八间河</t>
  </si>
  <si>
    <t>社会主义河</t>
  </si>
  <si>
    <t>卢伟洪（中区社区党委书记）
邵赐佳（东区社区党委书记）</t>
  </si>
  <si>
    <t>西江涌</t>
  </si>
  <si>
    <t>卢伟洪（中区社区党委书记）</t>
  </si>
  <si>
    <t>沙巷涌</t>
  </si>
  <si>
    <t>邵赐佳（东区社区党委书记）</t>
  </si>
  <si>
    <t>红灯涌
（大河）</t>
  </si>
  <si>
    <t>深涌</t>
  </si>
  <si>
    <t>谢寅龙（桂城街道党工委委员）</t>
  </si>
  <si>
    <t>梁志民（平西社区党委书记）</t>
  </si>
  <si>
    <t>西成河</t>
  </si>
  <si>
    <t>石岸水闸涌</t>
  </si>
  <si>
    <t>梁德本（夏南二社区党委书记）</t>
  </si>
  <si>
    <t>马基涌</t>
  </si>
  <si>
    <t>梁志民（平西社区党委书记）
林汝健（平北社区党委书记）</t>
  </si>
  <si>
    <t>聚龙涌</t>
  </si>
  <si>
    <t>新石至沙园涌</t>
  </si>
  <si>
    <t>罗锦华（平东社区党委书记）</t>
  </si>
  <si>
    <t>五斗涌</t>
  </si>
  <si>
    <t>李棣发（桂城街道人大工委主任）</t>
  </si>
  <si>
    <t>卢富强（平南社区党委书记）</t>
  </si>
  <si>
    <t>顺利涌</t>
  </si>
  <si>
    <t>卢富强（平南社区党委书记）
麦锦照（林岳社区党委书记）</t>
  </si>
  <si>
    <t>均安涌</t>
  </si>
  <si>
    <t>卢富强（平南社区党委书记）
罗锦华（平东社区党委书记）</t>
  </si>
  <si>
    <t>牲龙涌</t>
  </si>
  <si>
    <t>李敏盛（平胜社区党委书记）</t>
  </si>
  <si>
    <t>大茧北涌</t>
  </si>
  <si>
    <t>西龙涌</t>
  </si>
  <si>
    <t>麻洪涌</t>
  </si>
  <si>
    <t>甲申河</t>
  </si>
  <si>
    <t>汤荣宝（桂城街道党工委委员）</t>
  </si>
  <si>
    <t>缪希源（石肯社区党委书记）</t>
  </si>
  <si>
    <t>东村涌</t>
  </si>
  <si>
    <t>杨松林（桂城街道人大工委副主任）</t>
  </si>
  <si>
    <t>麦锦照（林岳社区党委书记）</t>
  </si>
  <si>
    <t>瓜步涌</t>
  </si>
  <si>
    <t>黄健鹏（桂城街道党委委员）</t>
  </si>
  <si>
    <t>新填地涌</t>
  </si>
  <si>
    <t>关冲</t>
  </si>
  <si>
    <t>罗涌闸涌</t>
  </si>
  <si>
    <t>滘口涌</t>
  </si>
  <si>
    <t>旧宝华涌</t>
  </si>
  <si>
    <t>刘泽敏（夏北社区党委书记）</t>
  </si>
  <si>
    <t>禾仰涌</t>
  </si>
  <si>
    <t>孔溪涌</t>
  </si>
  <si>
    <t>八间河</t>
  </si>
  <si>
    <t>涌源涌</t>
  </si>
  <si>
    <t>稻竹涌</t>
  </si>
  <si>
    <t>直涌涌</t>
  </si>
  <si>
    <t>孔旭红（桂城街道党工委委员）</t>
  </si>
  <si>
    <t>鸡肠滘涌</t>
  </si>
  <si>
    <t>彭岸涌</t>
  </si>
  <si>
    <t>大冲口涌</t>
  </si>
  <si>
    <t>北边涌</t>
  </si>
  <si>
    <t>吴强华（桂城街道党工委委员）</t>
  </si>
  <si>
    <t>藤冲涌</t>
  </si>
  <si>
    <t>冲元涌</t>
  </si>
  <si>
    <t>华龙涌</t>
  </si>
  <si>
    <t>花社涌</t>
  </si>
  <si>
    <t>霍西涌</t>
  </si>
  <si>
    <t>黄洞涌</t>
  </si>
  <si>
    <t>霍东涌</t>
  </si>
  <si>
    <t>东南涌</t>
  </si>
  <si>
    <t>北合围涌</t>
  </si>
  <si>
    <t>旧公路坑涌</t>
  </si>
  <si>
    <t>梁志民（平西社区党委书记）
郭铭炽（夏南一社区党委书记）
林永泽（夏西社区党委书记）</t>
  </si>
  <si>
    <t>高桥西涌</t>
  </si>
  <si>
    <t>上海涌</t>
  </si>
  <si>
    <t>社会主义涌（林岳）</t>
  </si>
  <si>
    <t>陈木琼（桂城街道党工委副书记）</t>
  </si>
  <si>
    <t>南福大河</t>
  </si>
  <si>
    <t>官才涌</t>
  </si>
  <si>
    <t>长聚坊涌</t>
  </si>
  <si>
    <t>南便涌</t>
  </si>
  <si>
    <t>西坊涌</t>
  </si>
  <si>
    <t>大涌涌</t>
  </si>
  <si>
    <t>西埗涌</t>
  </si>
  <si>
    <t>冬瓜窿涌</t>
  </si>
  <si>
    <t>新涌</t>
  </si>
  <si>
    <t>闸口涌</t>
  </si>
  <si>
    <t>米机涌</t>
  </si>
  <si>
    <t>北边涌
（林岳）</t>
  </si>
  <si>
    <t>庆云涌</t>
  </si>
  <si>
    <t>茶亭涌</t>
  </si>
  <si>
    <t>东胜涌</t>
  </si>
  <si>
    <t>潭头涌</t>
  </si>
  <si>
    <t>新约涌</t>
  </si>
  <si>
    <t>宁聚涌</t>
  </si>
  <si>
    <t>江头村涌</t>
  </si>
  <si>
    <t>育麟里涌</t>
  </si>
  <si>
    <t>漖边涌</t>
  </si>
  <si>
    <t>茶基涌</t>
  </si>
  <si>
    <t>横涌基涌</t>
  </si>
  <si>
    <t>洙泗里涌</t>
  </si>
  <si>
    <t>鲤鱼涌</t>
  </si>
  <si>
    <t>陈丰村涌</t>
  </si>
  <si>
    <t>圣堂涌</t>
  </si>
  <si>
    <t>烟厂涌</t>
  </si>
  <si>
    <t>东胜东涌</t>
  </si>
  <si>
    <t>石潭涌</t>
  </si>
  <si>
    <t>猪栏涌</t>
  </si>
  <si>
    <t>罗锦华（平东社区党委书记）
黄铭津（大圩社区党委书记）
李学超（江滨社区党委书记）</t>
  </si>
  <si>
    <t>将军涌</t>
  </si>
  <si>
    <t>东村排水涌</t>
  </si>
  <si>
    <t>生龙南涌</t>
  </si>
  <si>
    <t>旧四村排水涌</t>
  </si>
  <si>
    <t>汤荣宝（党桂城街道工委委员）</t>
  </si>
  <si>
    <t>霍村南便涌</t>
  </si>
  <si>
    <t>镇南涌</t>
  </si>
  <si>
    <t>罗伟强（九江镇副镇长）</t>
  </si>
  <si>
    <t>区俭安（镇南村党委书记）
黎海泉（河清社区党委书记）</t>
  </si>
  <si>
    <t>河清涌</t>
  </si>
  <si>
    <t>罗伟海（九江镇党委委员）</t>
  </si>
  <si>
    <t>黎海泉（河清社区党委书记）</t>
  </si>
  <si>
    <t>烟南璜矶涌</t>
  </si>
  <si>
    <t>何海生（烟南村党委书记）
潘显祥（璜矶社区党委书记）</t>
  </si>
  <si>
    <t>陈仲涌</t>
  </si>
  <si>
    <t>杨标汉（九江镇党委副书记）</t>
  </si>
  <si>
    <t>潘显祥（璜矶社区党委书记）</t>
  </si>
  <si>
    <t>联合涌</t>
  </si>
  <si>
    <t>杜兆保（九江镇党委委员）</t>
  </si>
  <si>
    <t>谭壮尧（沙头社区党委书记）
崔永成（水南社区党委书记）
崔贤珍（南金村党委书记）
关强新（英明社区党委书记）</t>
  </si>
  <si>
    <t>梅圳大谷涌</t>
  </si>
  <si>
    <t>梁觉聪（九江镇党委委员、副镇长）</t>
  </si>
  <si>
    <t>崔贤珍（南金村党委书记）
刘文发（梅圳社区党委书记）
陈来生（下北社区党委书记）
陈冼江（大谷社区党委书记）
张钊荣（上东社区党委书记）
关亦锦（下东村党委书记）</t>
  </si>
  <si>
    <t>旧南北主涌</t>
  </si>
  <si>
    <t>苏明福（政协工作委员会主任）</t>
  </si>
  <si>
    <t>张仕成（下西社区党委书记）
关耀明（新龙村党委书记）
刘文发（梅圳社区党委书记）
李志宏（敦根社区党委书记）
关永伦（沙咀社区党委书记）</t>
  </si>
  <si>
    <t>西桥石江支涌</t>
  </si>
  <si>
    <t>傅伯景（九江镇党委委员）</t>
  </si>
  <si>
    <t>谭壮尧（沙头社区党委书记）
李德洪（石江社区党委书记）</t>
  </si>
  <si>
    <t>水南支涌</t>
  </si>
  <si>
    <t>李丽崧（九江镇总工会主席）</t>
  </si>
  <si>
    <t>崔永成（水南社区党委书记）</t>
  </si>
  <si>
    <t>北村朗星支涌</t>
  </si>
  <si>
    <t>陈亮华（九江镇党委委员）</t>
  </si>
  <si>
    <t>何阳冬（北村党委书记）
莫冠强（朗星社区党委书记）</t>
  </si>
  <si>
    <t>南金支涌</t>
  </si>
  <si>
    <t>叶  新（九江镇党委副书记）</t>
  </si>
  <si>
    <t>崔贤珍（南金村党委书记）</t>
  </si>
  <si>
    <t>英明支涌</t>
  </si>
  <si>
    <t>关强新（英明社区党委书记）</t>
  </si>
  <si>
    <t>南方支涌</t>
  </si>
  <si>
    <t>霍丽嫦（九江镇党委委员）</t>
  </si>
  <si>
    <t>曾昭镜（南方社区党委书记）</t>
  </si>
  <si>
    <t>上东下东支涌</t>
  </si>
  <si>
    <t>卢达生（九江镇党委委员）</t>
  </si>
  <si>
    <t>张钊荣（上东社区党委书记）
关亦锦（下东村党委书记）</t>
  </si>
  <si>
    <t>海寿支涌</t>
  </si>
  <si>
    <t>江启祥（九江镇党委委员）</t>
  </si>
  <si>
    <t>区发洪（海寿村党委书记）</t>
  </si>
  <si>
    <t>新龙敦根支涌</t>
  </si>
  <si>
    <t>关耀明（新龙村党委书记）
李志宏（敦根社区党委书记）</t>
  </si>
  <si>
    <t>镇南河清支涌</t>
  </si>
  <si>
    <t>沙咀支涌</t>
  </si>
  <si>
    <t>关永伦（沙咀社区党委书记）</t>
  </si>
  <si>
    <t>烟南璜矶支涌</t>
  </si>
  <si>
    <t>梅圳大谷支涌</t>
  </si>
  <si>
    <t>刘文发（梅圳社区党委书记）
陈冼江（大谷社区党委书记）</t>
  </si>
  <si>
    <t>下北支涌</t>
  </si>
  <si>
    <t>何伟雄（九江镇人大副主席）</t>
  </si>
  <si>
    <t>陈来生（下北社区党委书记）</t>
  </si>
  <si>
    <t>下西支涌</t>
  </si>
  <si>
    <t>何展华（九江镇副镇长）</t>
  </si>
  <si>
    <t>张仕成（下西社区党委书记）</t>
  </si>
  <si>
    <t>上西支涌</t>
  </si>
  <si>
    <t>关胜华（上西村党委书记）</t>
  </si>
  <si>
    <t>大同涌</t>
  </si>
  <si>
    <t>7~15</t>
  </si>
  <si>
    <t>关海权（西樵镇镇长）</t>
  </si>
  <si>
    <t>傅志权（大同社区居委会主任）
陈嘉明（显岗社区居委会主任）
郭炽光（七星村委会主任）</t>
  </si>
  <si>
    <t>岭西涌</t>
  </si>
  <si>
    <t>25~30</t>
  </si>
  <si>
    <t>陆文勇（西樵镇党委副书记）</t>
  </si>
  <si>
    <t xml:space="preserve">陈嘉明（显岗社区居委会主任） </t>
  </si>
  <si>
    <t>20~40</t>
  </si>
  <si>
    <t>洪荣亨（西樵镇党委委员）</t>
  </si>
  <si>
    <t>张定基（岭西村委会主任）
陈旺弟（儒溪村委会主任）</t>
  </si>
  <si>
    <t>稔岗涌</t>
  </si>
  <si>
    <t>10~13</t>
  </si>
  <si>
    <t>黎志敏（太平社区居委会主任）
苏启流（稔岗社区居委会主任）
区佩玉（河岗社区居委会主任）
左德培（百东村委会主任）
黎锦源（百西社区居委会主任）</t>
  </si>
  <si>
    <t>山根涌</t>
  </si>
  <si>
    <t>7~12</t>
  </si>
  <si>
    <t>梁颖豪（西樵镇党委委员）</t>
  </si>
  <si>
    <t>崔布枝（山根社区居委会主任）</t>
  </si>
  <si>
    <t>大岸旧站主排涌</t>
  </si>
  <si>
    <t>何显溪（大岸村委会主任）
吴日娣（联新社区居委会主任）</t>
  </si>
  <si>
    <t>大岸新站主排涌</t>
  </si>
  <si>
    <t>15~25</t>
  </si>
  <si>
    <t>冯国添（华夏村委会主任）
刘纯维（崇北社区居委会主任）
何显溪（大岸村委会主任）</t>
  </si>
  <si>
    <t>吴家窦涌</t>
  </si>
  <si>
    <t>12~25</t>
  </si>
  <si>
    <t>张惠冰（西樵镇党委委员）</t>
  </si>
  <si>
    <t>冯国添（华夏村委会主任）
刘纯维（崇北社区居委会主任）</t>
  </si>
  <si>
    <t>东窦涌</t>
  </si>
  <si>
    <t>8~15</t>
  </si>
  <si>
    <t>黄颂华（西樵镇党委书记）</t>
  </si>
  <si>
    <t>梁柱斌（西岸社区居委会主任）</t>
  </si>
  <si>
    <t>大槎排站涌</t>
  </si>
  <si>
    <t>新圩排站涌</t>
  </si>
  <si>
    <t>18~55</t>
  </si>
  <si>
    <t>金星排站涌</t>
  </si>
  <si>
    <t>6~12</t>
  </si>
  <si>
    <t>李润来（西樵镇党委副书记）</t>
  </si>
  <si>
    <t>陆祖桥（上金瓯社区居委会主任）</t>
  </si>
  <si>
    <t>河岗涌</t>
  </si>
  <si>
    <t>周湘辉（西樵镇党委委员）</t>
  </si>
  <si>
    <t>区佩玉（河岗社区居委会主任）
黎锦源（百西社区居委会主任）
张其中（新河社区居委会主任）</t>
  </si>
  <si>
    <t>二拱涌</t>
  </si>
  <si>
    <t>6~13</t>
  </si>
  <si>
    <t>张定基（岭西村委会主任）
陈旺弟（儒溪村委会主任）
张啟汉（海舟村委会主任）</t>
  </si>
  <si>
    <t>太平渠</t>
  </si>
  <si>
    <t>黎志敏（太平社区居委会主任）
张定基（岭西村委会主任）</t>
  </si>
  <si>
    <t>基边至槎谭涌</t>
  </si>
  <si>
    <t>8~10</t>
  </si>
  <si>
    <t>陈旺弟（儒溪村委会主任）</t>
  </si>
  <si>
    <t>方井刘塘村边至北良桥头</t>
  </si>
  <si>
    <t>立新支涌</t>
  </si>
  <si>
    <t>6~8</t>
  </si>
  <si>
    <t>水口大涌</t>
  </si>
  <si>
    <t>岑家江涌至沙涌</t>
  </si>
  <si>
    <t>良田朗</t>
  </si>
  <si>
    <t>新田太平渠</t>
  </si>
  <si>
    <t>李卫升（新田村委会主任）</t>
  </si>
  <si>
    <t>南村、田心6米涌</t>
  </si>
  <si>
    <t>温家涌</t>
  </si>
  <si>
    <t>河岗大涌</t>
  </si>
  <si>
    <t xml:space="preserve">区佩玉（河岗社区居委会主任） </t>
  </si>
  <si>
    <t>北朗涌</t>
  </si>
  <si>
    <t>8~12</t>
  </si>
  <si>
    <t>林永赞（民乐社区居委会主任）</t>
  </si>
  <si>
    <t>铁涌</t>
  </si>
  <si>
    <t>草尾涌</t>
  </si>
  <si>
    <t>大地朗涌</t>
  </si>
  <si>
    <t>民星朗</t>
  </si>
  <si>
    <t>新林涌</t>
  </si>
  <si>
    <t>陈家、三厂涌</t>
  </si>
  <si>
    <t>太平太平渠</t>
  </si>
  <si>
    <t>黎志敏（太平社区居委会主任）</t>
  </si>
  <si>
    <t>十甲涌</t>
  </si>
  <si>
    <t>三门涌</t>
  </si>
  <si>
    <t>墩庆涌</t>
  </si>
  <si>
    <t>九曲、泵房涌</t>
  </si>
  <si>
    <t>苏启流（稔岗社区居委会主任）</t>
  </si>
  <si>
    <t>榕涌</t>
  </si>
  <si>
    <t>华裕泰涌</t>
  </si>
  <si>
    <t>陈敬英（西樵镇党委委员）</t>
  </si>
  <si>
    <t>黎锦源（百西社区居委会主任）</t>
  </si>
  <si>
    <t>龙舟岗涌</t>
  </si>
  <si>
    <t>二拱、三丫涌</t>
  </si>
  <si>
    <t>李啟汉（海舟村委会主任）</t>
  </si>
  <si>
    <t>鱼丫塘涌</t>
  </si>
  <si>
    <t>潘国雄（西樵镇党委委员）</t>
  </si>
  <si>
    <t>梁泽熙（爱国社区居委会主任）</t>
  </si>
  <si>
    <t>沙涌口涌</t>
  </si>
  <si>
    <t>塘鹅涌</t>
  </si>
  <si>
    <t>伍新宇（西樵镇党委委员）</t>
  </si>
  <si>
    <t>陈兆辉（简村委会主任）</t>
  </si>
  <si>
    <t>黎朗涌</t>
  </si>
  <si>
    <t>简村环村涌</t>
  </si>
  <si>
    <t>简村太公涌</t>
  </si>
  <si>
    <t>李家涌</t>
  </si>
  <si>
    <t>张其中（新河社区居委会主任）</t>
  </si>
  <si>
    <t>新当涌</t>
  </si>
  <si>
    <t>石窦涌</t>
  </si>
  <si>
    <t>何志广（西樵社区居委会主任）</t>
  </si>
  <si>
    <t>过境路边14、15组塱河涌</t>
  </si>
  <si>
    <t>24~26</t>
  </si>
  <si>
    <t>张定基（岭西村委会主任）</t>
  </si>
  <si>
    <t>禄舟豹岗塱5、6、7、9组河涌</t>
  </si>
  <si>
    <t>禄舟旧村9、10、11组村边涌</t>
  </si>
  <si>
    <t>平沙西中心涌</t>
  </si>
  <si>
    <t>李其万（平沙村委会主任）</t>
  </si>
  <si>
    <t>东便村涌</t>
  </si>
  <si>
    <t>左德培（百东村委会主任）</t>
  </si>
  <si>
    <t>吉赞内涌</t>
  </si>
  <si>
    <t>王候外涌</t>
  </si>
  <si>
    <t>低田涌、渡滘涌</t>
  </si>
  <si>
    <t>大沙基涌</t>
  </si>
  <si>
    <t>东、南、西、北队涌</t>
  </si>
  <si>
    <t>郭汝福（朝山社区居委会主任）</t>
  </si>
  <si>
    <t>白鹤基曲坑涌</t>
  </si>
  <si>
    <t>陈嘉明（显岗社区居委会主任）</t>
  </si>
  <si>
    <t>三叉涌至涌尾</t>
  </si>
  <si>
    <t>8~9</t>
  </si>
  <si>
    <t>当天鸡兜涌</t>
  </si>
  <si>
    <t>8~13</t>
  </si>
  <si>
    <t>竹星涌</t>
  </si>
  <si>
    <t>小河涌</t>
  </si>
  <si>
    <t>岗头涌</t>
  </si>
  <si>
    <t>樟坑涌</t>
  </si>
  <si>
    <t>直涌</t>
  </si>
  <si>
    <t>冼留胜（西樵镇副镇长）</t>
  </si>
  <si>
    <t>傅志权（大同社区居委会主任）</t>
  </si>
  <si>
    <t>公路大涌</t>
  </si>
  <si>
    <t>廖江大涌</t>
  </si>
  <si>
    <t>郭炽光（七星村委会主任）</t>
  </si>
  <si>
    <t>田心环村涌</t>
  </si>
  <si>
    <t>竹园高浪涌</t>
  </si>
  <si>
    <t>石龙水闸涌</t>
  </si>
  <si>
    <t>碧岸围东窦涌</t>
  </si>
  <si>
    <t>东村围涌（工业园）</t>
  </si>
  <si>
    <t>理学村前涌</t>
  </si>
  <si>
    <t>潮甸围窦</t>
  </si>
  <si>
    <t>一组大涌</t>
  </si>
  <si>
    <t>冯国添（华夏村委会主任）</t>
  </si>
  <si>
    <t>村边涌</t>
  </si>
  <si>
    <t>10~16</t>
  </si>
  <si>
    <t>二、三、四组涌</t>
  </si>
  <si>
    <t>10~18</t>
  </si>
  <si>
    <t>八、九组涌</t>
  </si>
  <si>
    <t>一组横涌</t>
  </si>
  <si>
    <t>一组村前涌</t>
  </si>
  <si>
    <t>六、七、八组横涌</t>
  </si>
  <si>
    <t>12~15</t>
  </si>
  <si>
    <t>15队开发区涌</t>
  </si>
  <si>
    <t>罗丽容（西樵镇党委委员）</t>
  </si>
  <si>
    <t>吴日娣（联新社区居委会主任）</t>
  </si>
  <si>
    <t>9队、13队涌</t>
  </si>
  <si>
    <t>10~20</t>
  </si>
  <si>
    <t>3、4队开发区涌</t>
  </si>
  <si>
    <t>1、2、6、7队开发区涌</t>
  </si>
  <si>
    <t>8队涌（村前）</t>
  </si>
  <si>
    <t>大庄涌</t>
  </si>
  <si>
    <t>梁耀安（崇南社区居委会主任）</t>
  </si>
  <si>
    <t>刘家涌</t>
  </si>
  <si>
    <t>西边涌、南边涌</t>
  </si>
  <si>
    <t>安定涌</t>
  </si>
  <si>
    <t>8~16</t>
  </si>
  <si>
    <t>南嘛涌</t>
  </si>
  <si>
    <t>黎涌涌</t>
  </si>
  <si>
    <t>南丫尾涌</t>
  </si>
  <si>
    <t>高基涌</t>
  </si>
  <si>
    <t>刘纯维（崇北社区居委会主任）</t>
  </si>
  <si>
    <t>子圈涌</t>
  </si>
  <si>
    <t>底田涌</t>
  </si>
  <si>
    <t>关北涌</t>
  </si>
  <si>
    <t>基头、界涌</t>
  </si>
  <si>
    <t>环村涌</t>
  </si>
  <si>
    <t>何显溪（大岸村委会主任）</t>
  </si>
  <si>
    <t>中涌</t>
  </si>
  <si>
    <t>上朗涌</t>
  </si>
  <si>
    <t>6、7队涌</t>
  </si>
  <si>
    <t>北一泵站</t>
  </si>
  <si>
    <t>岑一支涌至立新</t>
  </si>
  <si>
    <t>北良前环村涌</t>
  </si>
  <si>
    <t>关家环村涌</t>
  </si>
  <si>
    <t>杏边涌尾至赵家祠堂湖</t>
  </si>
  <si>
    <t>佛子庙涌</t>
  </si>
  <si>
    <t>气站边涌</t>
  </si>
  <si>
    <t>福荫园涌</t>
  </si>
  <si>
    <t>高石六至通心塘</t>
  </si>
  <si>
    <t>陈家书社新涌至鲤鱼尾</t>
  </si>
  <si>
    <t>6～8</t>
  </si>
  <si>
    <t>陈家长塘</t>
  </si>
  <si>
    <t>大方尾</t>
  </si>
  <si>
    <t>金交椅至大石桥头涌尾</t>
  </si>
  <si>
    <t>基边闸边新挖涌</t>
  </si>
  <si>
    <t>槎谭环村涌</t>
  </si>
  <si>
    <t>关家朗</t>
  </si>
  <si>
    <t>新村环村涌</t>
  </si>
  <si>
    <t>新五涌至大转角</t>
  </si>
  <si>
    <t>洪口庙</t>
  </si>
  <si>
    <t>樵高路西A厂边</t>
  </si>
  <si>
    <t>南村田心六米涌支1</t>
  </si>
  <si>
    <t>祖仁前涌</t>
  </si>
  <si>
    <t>九曲涌</t>
  </si>
  <si>
    <t>云滘大朗涌</t>
  </si>
  <si>
    <t>多墩支涌</t>
  </si>
  <si>
    <t>儒林朗毛涌</t>
  </si>
  <si>
    <t>豫章支涌</t>
  </si>
  <si>
    <t>大地朗涌口-新河交界</t>
  </si>
  <si>
    <t>南朗新村支毛涌</t>
  </si>
  <si>
    <t>藻尾支毛涌</t>
  </si>
  <si>
    <t>麦涌</t>
  </si>
  <si>
    <t>百太涌</t>
  </si>
  <si>
    <t>拱桥涌</t>
  </si>
  <si>
    <t>北英涌</t>
  </si>
  <si>
    <t>北涌涌</t>
  </si>
  <si>
    <t>南胜涌</t>
  </si>
  <si>
    <t>五甲涌</t>
  </si>
  <si>
    <t>村头榄核桥涌</t>
  </si>
  <si>
    <t>村头永河埗头涌</t>
  </si>
  <si>
    <t>斜坎浪涌</t>
  </si>
  <si>
    <t>大地支涌</t>
  </si>
  <si>
    <t>水边孖地塘涌</t>
  </si>
  <si>
    <t>张家桑塘涌仔</t>
  </si>
  <si>
    <t>大地四棵榕涌</t>
  </si>
  <si>
    <t>尤鱼岗涌</t>
  </si>
  <si>
    <t>大地横涌</t>
  </si>
  <si>
    <t>张家埗头涌</t>
  </si>
  <si>
    <t>五社西便涌</t>
  </si>
  <si>
    <t>大唐印染至岗咀庙涌</t>
  </si>
  <si>
    <t>四米涌</t>
  </si>
  <si>
    <t>梁家涌</t>
  </si>
  <si>
    <t>麦家涌</t>
  </si>
  <si>
    <t>八队涌</t>
  </si>
  <si>
    <t>十队涌</t>
  </si>
  <si>
    <t>新涌北</t>
  </si>
  <si>
    <t>十队村口涌</t>
  </si>
  <si>
    <t>高田涌</t>
  </si>
  <si>
    <t>七队围仔涌</t>
  </si>
  <si>
    <t>洪圣庙涌</t>
  </si>
  <si>
    <t>麦家三丫涌</t>
  </si>
  <si>
    <t>大佛头横涌</t>
  </si>
  <si>
    <t>8～10</t>
  </si>
  <si>
    <t>养殖场新开涌1</t>
  </si>
  <si>
    <t>养殖场新开涌2</t>
  </si>
  <si>
    <t>养殖场新开涌3</t>
  </si>
  <si>
    <t>养殖场新开涌4</t>
  </si>
  <si>
    <t>三益围涌</t>
  </si>
  <si>
    <t>九曲涌（上桥村）</t>
  </si>
  <si>
    <t>黄泥涌（上桥村）</t>
  </si>
  <si>
    <t>畔仔涌</t>
  </si>
  <si>
    <t>洲尾浪</t>
  </si>
  <si>
    <t>一甲涌</t>
  </si>
  <si>
    <t>新基涌（新楼村至太平）</t>
  </si>
  <si>
    <t>羔州村小组羔禄路边</t>
  </si>
  <si>
    <t>羔州组大杏塱、三星岗塱</t>
  </si>
  <si>
    <t>4～6</t>
  </si>
  <si>
    <t>禄舟村5组村边河涌</t>
  </si>
  <si>
    <t>禄舟村6、7组村边河涌</t>
  </si>
  <si>
    <t>何楼村口塘河涌</t>
  </si>
  <si>
    <t>何楼村对涌塱河涌</t>
  </si>
  <si>
    <t>过境路边12、13组塱河涌</t>
  </si>
  <si>
    <t>西江路伦家寨对涌石碑塱</t>
  </si>
  <si>
    <t>凰岗村18、19组村边河涌</t>
  </si>
  <si>
    <t>10~12</t>
  </si>
  <si>
    <t>伦家寨村口河涌</t>
  </si>
  <si>
    <t>凰岗村14组村边河涌</t>
  </si>
  <si>
    <t>岭西印染厂至润雄厂边涌</t>
  </si>
  <si>
    <t>三支香涌</t>
  </si>
  <si>
    <t>大街口涌</t>
  </si>
  <si>
    <t>樟大路北涌</t>
  </si>
  <si>
    <t>孖窦涌</t>
  </si>
  <si>
    <t>凉鞋涌</t>
  </si>
  <si>
    <t>老尾涌</t>
  </si>
  <si>
    <t>沙仔尾涌</t>
  </si>
  <si>
    <t>海仔涌</t>
  </si>
  <si>
    <t>中心横涌</t>
  </si>
  <si>
    <t>沙头西涌</t>
  </si>
  <si>
    <t>樟大路至柳树头</t>
  </si>
  <si>
    <t>吉赞新鱼塘涌</t>
  </si>
  <si>
    <t>新开村涌尾</t>
  </si>
  <si>
    <t>4~6</t>
  </si>
  <si>
    <t>基口村大竹叶朗涌</t>
  </si>
  <si>
    <t>四村塘涌</t>
  </si>
  <si>
    <t>沙瀛、新开涌</t>
  </si>
  <si>
    <t>盲沙涌</t>
  </si>
  <si>
    <t>大塘岗涌</t>
  </si>
  <si>
    <t>鹿岭涌</t>
  </si>
  <si>
    <t>渡滘十字涌</t>
  </si>
  <si>
    <t>凤台涌</t>
  </si>
  <si>
    <t>竹园涌</t>
  </si>
  <si>
    <t>闸边大涌</t>
  </si>
  <si>
    <t>田心污水涌</t>
  </si>
  <si>
    <t>碧岸围涌</t>
  </si>
  <si>
    <t>下社村前涌</t>
  </si>
  <si>
    <t>竹骨涌</t>
  </si>
  <si>
    <t>富贤涌</t>
  </si>
  <si>
    <t>石路涌</t>
  </si>
  <si>
    <t>荷包涌</t>
  </si>
  <si>
    <t>东方新涌</t>
  </si>
  <si>
    <t>大教浪</t>
  </si>
  <si>
    <t>第二涌</t>
  </si>
  <si>
    <t>二亩四涌</t>
  </si>
  <si>
    <t>同利堂涌</t>
  </si>
  <si>
    <t>东间涌</t>
  </si>
  <si>
    <t>腾龙涌</t>
  </si>
  <si>
    <t>新社涌</t>
  </si>
  <si>
    <t>完美涌</t>
  </si>
  <si>
    <t>文明社涌</t>
  </si>
  <si>
    <t>大湖涌</t>
  </si>
  <si>
    <t>南安涌</t>
  </si>
  <si>
    <t>关帝庙涌</t>
  </si>
  <si>
    <t>关帝庙新涌</t>
  </si>
  <si>
    <t>9队、12队涌</t>
  </si>
  <si>
    <t>8队涌（村后）</t>
  </si>
  <si>
    <t>6~15</t>
  </si>
  <si>
    <t>13队涌</t>
  </si>
  <si>
    <t>15队村前涌</t>
  </si>
  <si>
    <t>4、5队村前涌</t>
  </si>
  <si>
    <t>1、2队村前涌</t>
  </si>
  <si>
    <t>2、3队新涌仔</t>
  </si>
  <si>
    <t>上坊深湾朗涌</t>
  </si>
  <si>
    <t>上坊石路南涌</t>
  </si>
  <si>
    <t>6~9</t>
  </si>
  <si>
    <t>上坊大山田北涌</t>
  </si>
  <si>
    <t>8~20</t>
  </si>
  <si>
    <t>上坊大山涌</t>
  </si>
  <si>
    <t>竹基涌</t>
  </si>
  <si>
    <t>6~10</t>
  </si>
  <si>
    <t>下坊涌</t>
  </si>
  <si>
    <t>国泰涌</t>
  </si>
  <si>
    <t>国泰氹田涌</t>
  </si>
  <si>
    <t>国泰南吖涌</t>
  </si>
  <si>
    <t>大塘涌</t>
  </si>
  <si>
    <t>南队至大仙涌</t>
  </si>
  <si>
    <t>高石桥涌</t>
  </si>
  <si>
    <t>柯有尾涌</t>
  </si>
  <si>
    <t>12~20</t>
  </si>
  <si>
    <t>南北塘涌</t>
  </si>
  <si>
    <t>高沙涌</t>
  </si>
  <si>
    <t>2、3队上朗涌</t>
  </si>
  <si>
    <t>上朗大涌至外围涌</t>
  </si>
  <si>
    <t>高窦口大涌</t>
  </si>
  <si>
    <t>竹径涌</t>
  </si>
  <si>
    <t>10~15</t>
  </si>
  <si>
    <t>2、3队涌</t>
  </si>
  <si>
    <t>1队涌</t>
  </si>
  <si>
    <t>环 山 沟</t>
  </si>
  <si>
    <t>17~20</t>
  </si>
  <si>
    <t>0.8~2.3</t>
  </si>
  <si>
    <t xml:space="preserve">陈国强（丹灶镇委委员、常务副镇长）                  </t>
  </si>
  <si>
    <t xml:space="preserve">张铿明（新农社区党委书记）  
冯宏洪（石联社区党委书记）
陈铭洪（大涡经济社党委书记）  </t>
  </si>
  <si>
    <t>界牌闸涌</t>
  </si>
  <si>
    <t>18~43</t>
  </si>
  <si>
    <t>1.3~2.8</t>
  </si>
  <si>
    <t xml:space="preserve">张铿明（新农社区党委书记）  </t>
  </si>
  <si>
    <t>西 主 涌</t>
  </si>
  <si>
    <t>15~19</t>
  </si>
  <si>
    <t>0.3~1.8</t>
  </si>
  <si>
    <t>张铿明（新农社区党委书记）  
冯宏洪（石联社区党委书记）
陈铭洪（大涡经济社党委书记）
谢掌华（丹灶社区党委书记）</t>
  </si>
  <si>
    <t>东 主 涌</t>
  </si>
  <si>
    <t>17~23</t>
  </si>
  <si>
    <t xml:space="preserve">徐铨昌（荷村委会党组书记） 
刘湛洪（劳边社区党委书记）
冯绍亨（东升社区党委书记）   </t>
  </si>
  <si>
    <t>山美门口塱旧涌</t>
  </si>
  <si>
    <t>2~6</t>
  </si>
  <si>
    <t>0.2~1.4</t>
  </si>
  <si>
    <t xml:space="preserve">陈国强（丹灶镇委委员、常务副镇长）              </t>
  </si>
  <si>
    <t>心溪村旧涌</t>
  </si>
  <si>
    <t>洲广涌</t>
  </si>
  <si>
    <t>隔坎东涌</t>
  </si>
  <si>
    <t>0.7~1.9</t>
  </si>
  <si>
    <t>青塘村上沥涌</t>
  </si>
  <si>
    <t>4~7</t>
  </si>
  <si>
    <t>心溪村横涌</t>
  </si>
  <si>
    <t>西主涌新农支涌</t>
  </si>
  <si>
    <t>荷村涌</t>
  </si>
  <si>
    <t xml:space="preserve">徐铨昌（荷村委会党组书记）  </t>
  </si>
  <si>
    <t>杨家六世祠涌</t>
  </si>
  <si>
    <t>7~9</t>
  </si>
  <si>
    <t xml:space="preserve">徐铨昌（荷村委会党组书记）
陈铭洪（大涡经济社党委书记）  </t>
  </si>
  <si>
    <t>荷村旧村涌</t>
  </si>
  <si>
    <t>4~15</t>
  </si>
  <si>
    <t>荷家陈家涌</t>
  </si>
  <si>
    <t>3~7</t>
  </si>
  <si>
    <t>杨家涌</t>
  </si>
  <si>
    <t>下安叶家涌</t>
  </si>
  <si>
    <t>1~2.2</t>
  </si>
  <si>
    <t xml:space="preserve">林  健（丹灶镇委书记）      </t>
  </si>
  <si>
    <t>王腾礼（下安村党委书记）</t>
  </si>
  <si>
    <t>下安王家涌</t>
  </si>
  <si>
    <t xml:space="preserve">林  健（丹灶镇委书记）                 </t>
  </si>
  <si>
    <t>三棵树涌</t>
  </si>
  <si>
    <t>3~4</t>
  </si>
  <si>
    <t xml:space="preserve">林  健（丹灶镇委书记）    </t>
  </si>
  <si>
    <t>何东涌</t>
  </si>
  <si>
    <t xml:space="preserve">林  健（丹灶镇委书记）                       </t>
  </si>
  <si>
    <t>联沙站涌</t>
  </si>
  <si>
    <t>李衡成（丹灶镇副镇长）</t>
  </si>
  <si>
    <t xml:space="preserve">陈满新（联沙社区党委书记）  </t>
  </si>
  <si>
    <t>中洲后涌</t>
  </si>
  <si>
    <t>3~5</t>
  </si>
  <si>
    <t>村北沟</t>
  </si>
  <si>
    <t>2~5</t>
  </si>
  <si>
    <t>排灌沟</t>
  </si>
  <si>
    <t>2~3</t>
  </si>
  <si>
    <t>邓秀娟（丹灶镇委委员）</t>
  </si>
  <si>
    <t xml:space="preserve">叶伟华（仙岗社区党委书记）  </t>
  </si>
  <si>
    <t>赤坎涌支涌</t>
  </si>
  <si>
    <t>横丫涌</t>
  </si>
  <si>
    <t>4~5</t>
  </si>
  <si>
    <t>赤坎涌</t>
  </si>
  <si>
    <t xml:space="preserve">邓秀娟（丹灶镇委委员） </t>
  </si>
  <si>
    <t xml:space="preserve">叶伟华（仙岗社区党委书记）
莫兆铭（西城社区党委书记）  </t>
  </si>
  <si>
    <t>沙骨涌</t>
  </si>
  <si>
    <t>5~12</t>
  </si>
  <si>
    <t>下滘横涌</t>
  </si>
  <si>
    <t>3~6</t>
  </si>
  <si>
    <t>冯竞昌（丹灶镇人大主席）</t>
  </si>
  <si>
    <t>黎清森（下滘村党委书记）
何镜炬（西岸村党委书记）</t>
  </si>
  <si>
    <t>下滘站涌</t>
  </si>
  <si>
    <t>5~9</t>
  </si>
  <si>
    <t>黎清森（下滘村党委书记）</t>
  </si>
  <si>
    <t>沙步涌</t>
  </si>
  <si>
    <t>横基涌</t>
  </si>
  <si>
    <t>下滘涌横涌</t>
  </si>
  <si>
    <t>3~8</t>
  </si>
  <si>
    <t>新龙涌</t>
  </si>
  <si>
    <t>2..506</t>
  </si>
  <si>
    <t>良登站涌</t>
  </si>
  <si>
    <t>15~22</t>
  </si>
  <si>
    <t>区文满（丹灶镇委委员）</t>
  </si>
  <si>
    <t>罗广绍（良登村党委书记）</t>
  </si>
  <si>
    <t>孔边涌</t>
  </si>
  <si>
    <t>5~8</t>
  </si>
  <si>
    <t>良登涌</t>
  </si>
  <si>
    <t>20~25</t>
  </si>
  <si>
    <t>大有围主涌</t>
  </si>
  <si>
    <t>良登新涌</t>
  </si>
  <si>
    <t>竹径大肚涌</t>
  </si>
  <si>
    <t>莘涌排灌站</t>
  </si>
  <si>
    <t>孔边涌仔</t>
  </si>
  <si>
    <t>良登九石位</t>
  </si>
  <si>
    <t>龙涌窦涌</t>
  </si>
  <si>
    <t>石桥头涌</t>
  </si>
  <si>
    <t>石桥二头涌</t>
  </si>
  <si>
    <t>市口涌</t>
  </si>
  <si>
    <t>闩门站涌横涌</t>
  </si>
  <si>
    <t>郭  来（丹灶镇总工会主席）</t>
  </si>
  <si>
    <t xml:space="preserve">冯宏洪（石联社区党委书记）  </t>
  </si>
  <si>
    <t>大涡窦主涌</t>
  </si>
  <si>
    <t xml:space="preserve">郭  来（丹灶镇总工会主席） </t>
  </si>
  <si>
    <t xml:space="preserve">冯宏洪（石联社区党委书记）
陈铭洪（大涡经济社党委书记）  </t>
  </si>
  <si>
    <t>石东支涌</t>
  </si>
  <si>
    <t>冯村门口塱涌</t>
  </si>
  <si>
    <t>中安站涌</t>
  </si>
  <si>
    <t>11.8~16.8</t>
  </si>
  <si>
    <t>何锡辉（丹灶镇委委员）</t>
  </si>
  <si>
    <t>杜伟炳（中安村党委书记）</t>
  </si>
  <si>
    <t>中安支涌</t>
  </si>
  <si>
    <t>杜伟炳（中安村党委书记）
王腾礼（下安村党委书记）</t>
  </si>
  <si>
    <t>中安沥涌</t>
  </si>
  <si>
    <t>3~10</t>
  </si>
  <si>
    <t>村尾南涌</t>
  </si>
  <si>
    <t>东沥新涌</t>
  </si>
  <si>
    <t>东沥管涌</t>
  </si>
  <si>
    <t>4~8</t>
  </si>
  <si>
    <t>白银窦涌</t>
  </si>
  <si>
    <t xml:space="preserve">刘湛洪（劳边社区党委书记）
冯绍亨（东升社区党委书记）  </t>
  </si>
  <si>
    <t>沙水旧涌</t>
  </si>
  <si>
    <t xml:space="preserve">刘湛洪（劳边社区党委书记）  </t>
  </si>
  <si>
    <t>沙水涌</t>
  </si>
  <si>
    <t>帅边猪仔围涌</t>
  </si>
  <si>
    <t>李边涌</t>
  </si>
  <si>
    <t>劳边涌</t>
  </si>
  <si>
    <t>5~6</t>
  </si>
  <si>
    <t>李边涌支涌</t>
  </si>
  <si>
    <t>2~8</t>
  </si>
  <si>
    <t>海口站涌</t>
  </si>
  <si>
    <t>陈滔元（丹灶镇委副书记）</t>
  </si>
  <si>
    <t>陈华芳（金宁党组书记）
麦树洪（高海党组书记）</t>
  </si>
  <si>
    <t>沙基涌（变更为通心涌）</t>
  </si>
  <si>
    <t>何志坚（丹灶镇委委员）</t>
  </si>
  <si>
    <t>麦树洪（高海党组书记）  
杜瑞泉（罗行社区党委书记）
杜伟炳（中安村党委书记）</t>
  </si>
  <si>
    <t>横涌</t>
  </si>
  <si>
    <t xml:space="preserve">麦树洪（高海党组书记） </t>
  </si>
  <si>
    <t>新安青云涌</t>
  </si>
  <si>
    <t xml:space="preserve">黎振棋（新安党组书记）  </t>
  </si>
  <si>
    <t>新安李家涌</t>
  </si>
  <si>
    <t>新安涌</t>
  </si>
  <si>
    <t>建设泵站涌</t>
  </si>
  <si>
    <t>邓伟航（丹灶镇副镇长）</t>
  </si>
  <si>
    <t>杜宏奇（建设社区党委书记）  
冯绍亨（东升社区党委书记）</t>
  </si>
  <si>
    <t>高坦</t>
  </si>
  <si>
    <t xml:space="preserve">杜宏奇（建设社区党委书记）  </t>
  </si>
  <si>
    <t>口坦涌</t>
  </si>
  <si>
    <t>高茂灿（下沙滘社区党委书记）</t>
  </si>
  <si>
    <t>南新非字沟</t>
  </si>
  <si>
    <t>2~4</t>
  </si>
  <si>
    <t xml:space="preserve">李仕潮（丹灶镇政协工作委员会主任）              </t>
  </si>
  <si>
    <t xml:space="preserve">李树伟（上安社区党委书记）  </t>
  </si>
  <si>
    <t>庙口路涌</t>
  </si>
  <si>
    <t>郭家涌</t>
  </si>
  <si>
    <t>矛洲沙涌</t>
  </si>
  <si>
    <t>西 基 涌</t>
  </si>
  <si>
    <t>2..386</t>
  </si>
  <si>
    <t>19~45</t>
  </si>
  <si>
    <t>邵小筠（丹灶镇委委员）</t>
  </si>
  <si>
    <t xml:space="preserve">何永绍（沙滘社区党委书记）
刘湛洪（劳边社区党委书记）
谢掌华（丹灶社区党委书记）  </t>
  </si>
  <si>
    <t>沙联涌</t>
  </si>
  <si>
    <t>5~10</t>
  </si>
  <si>
    <t xml:space="preserve">冯绍亨（东升社区党委书记）  </t>
  </si>
  <si>
    <t>涡北涌</t>
  </si>
  <si>
    <t>西涌</t>
  </si>
  <si>
    <t>林村涌</t>
  </si>
  <si>
    <t>千亿会涌</t>
  </si>
  <si>
    <t>新庄涌</t>
  </si>
  <si>
    <t>东涌</t>
  </si>
  <si>
    <t>曲湾涌</t>
  </si>
  <si>
    <t>桑塘涌</t>
  </si>
  <si>
    <t>沙滘村涌</t>
  </si>
  <si>
    <t xml:space="preserve">何永绍（沙滘社区党委书记）  </t>
  </si>
  <si>
    <t>西岸站涌</t>
  </si>
  <si>
    <t>10~11.5</t>
  </si>
  <si>
    <t>刘家僚（丹灶镇人大副主席）</t>
  </si>
  <si>
    <t>何镜炬（西岸村党委书记）
杜伟炳（中安村党委书记）</t>
  </si>
  <si>
    <t>低田支涌</t>
  </si>
  <si>
    <t>6~7</t>
  </si>
  <si>
    <t>何镜炬（西岸村党委书记）
王腾礼（下安村党委书记）</t>
  </si>
  <si>
    <t>何镜炬（西岸村党委书记）</t>
  </si>
  <si>
    <t>祠前涌（南段西岸四队桥头涌）</t>
  </si>
  <si>
    <t>祠前涌（西段）</t>
  </si>
  <si>
    <t>南西涌（西段）</t>
  </si>
  <si>
    <t>西涌尾涌</t>
  </si>
  <si>
    <t>大涡窦支涌</t>
  </si>
  <si>
    <t>潘燕梅（丹灶镇委副书记）</t>
  </si>
  <si>
    <t>陈铭洪（大涡经济社党委书记）</t>
  </si>
  <si>
    <t>大涡上村涌</t>
  </si>
  <si>
    <t>大涡北上涌</t>
  </si>
  <si>
    <t>5~7</t>
  </si>
  <si>
    <t>泥涌窦涌</t>
  </si>
  <si>
    <t>6~20</t>
  </si>
  <si>
    <t>沙浦塱涌</t>
  </si>
  <si>
    <t xml:space="preserve">谢掌华（丹灶社区党委书记）  </t>
  </si>
  <si>
    <t>沙浦支涌</t>
  </si>
  <si>
    <t xml:space="preserve"> 2~7</t>
  </si>
  <si>
    <t>沙浦涌</t>
  </si>
  <si>
    <t>中朗涌</t>
  </si>
  <si>
    <t>下朗涌</t>
  </si>
  <si>
    <t>九子窦涌</t>
  </si>
  <si>
    <t>16.5~21</t>
  </si>
  <si>
    <t>夏泽鸿（丹灶镇委委员）</t>
  </si>
  <si>
    <t>徐灶荣（西联社区党委书记）  
李树伟（上安社区党委书记）</t>
  </si>
  <si>
    <t>西联大浪涌</t>
  </si>
  <si>
    <t xml:space="preserve">徐灶荣（西联社区党委书记）  </t>
  </si>
  <si>
    <t>三甲会田大浪涌</t>
  </si>
  <si>
    <t>金城路边涌（西联段）</t>
  </si>
  <si>
    <t>西联十五籽涌</t>
  </si>
  <si>
    <t>1.5~6</t>
  </si>
  <si>
    <t>西联外沙涌</t>
  </si>
  <si>
    <t>1.5~5</t>
  </si>
  <si>
    <t>塱心站涌</t>
  </si>
  <si>
    <t>21~26</t>
  </si>
  <si>
    <t>区继平（塱心村党委书记）</t>
  </si>
  <si>
    <t>莘涌站涌</t>
  </si>
  <si>
    <t>10~11</t>
  </si>
  <si>
    <t>张家村前涌</t>
  </si>
  <si>
    <t>3~20</t>
  </si>
  <si>
    <t>塱心排灌站北涌</t>
  </si>
  <si>
    <t>霍家南边涌</t>
  </si>
  <si>
    <t>火廉氹涌</t>
  </si>
  <si>
    <t>石龙北边涌</t>
  </si>
  <si>
    <t>上尧涌</t>
  </si>
  <si>
    <t>莘涌桂水田涌</t>
  </si>
  <si>
    <t>霍家北面涌</t>
  </si>
  <si>
    <t>周路涌</t>
  </si>
  <si>
    <t xml:space="preserve">梁耀智（丹灶镇委委员） </t>
  </si>
  <si>
    <t xml:space="preserve">杜瑞泉（罗行社区党委书记）  </t>
  </si>
  <si>
    <t>低田涌</t>
  </si>
  <si>
    <t>大南涌</t>
  </si>
  <si>
    <t>塘口涌</t>
  </si>
  <si>
    <t>杜家涌</t>
  </si>
  <si>
    <t>何家涌</t>
  </si>
  <si>
    <t>柴地涌</t>
  </si>
  <si>
    <t>西城运河涌</t>
  </si>
  <si>
    <t>28~36~61</t>
  </si>
  <si>
    <t>张应统（丹灶镇镇长）</t>
  </si>
  <si>
    <t xml:space="preserve">莫兆铭（西城社区党委书记） 
罗广绍（良登村党委书记）
杜加辉（银河社区党委书记） </t>
  </si>
  <si>
    <t>小杏荷里岗涌</t>
  </si>
  <si>
    <t>15~21</t>
  </si>
  <si>
    <t xml:space="preserve">杜加辉（银河社区党委书记）  </t>
  </si>
  <si>
    <t>西城涌</t>
  </si>
  <si>
    <t xml:space="preserve">莫兆铭（西城社区党委书记）
杜加辉（银河社区党委书记）  </t>
  </si>
  <si>
    <t>庄边涌</t>
  </si>
  <si>
    <t xml:space="preserve">莫兆铭（西城社区党委书记）  </t>
  </si>
  <si>
    <t>西城大塱涌</t>
  </si>
  <si>
    <t xml:space="preserve">张应统（丹灶镇镇长）           </t>
  </si>
  <si>
    <t>西城圩口桥涌</t>
  </si>
  <si>
    <t>大果东便涌</t>
  </si>
  <si>
    <t xml:space="preserve">张应统（丹灶镇镇长） </t>
  </si>
  <si>
    <t>西城圩口涌</t>
  </si>
  <si>
    <t>7~10</t>
  </si>
  <si>
    <t>上、中、下坦涌</t>
  </si>
  <si>
    <t xml:space="preserve">张应统（丹灶镇镇长）  </t>
  </si>
  <si>
    <t>银河站旧涌</t>
  </si>
  <si>
    <t>18~20</t>
  </si>
  <si>
    <t>苏村涌</t>
  </si>
  <si>
    <t>马基支涌</t>
  </si>
  <si>
    <t>10~22</t>
  </si>
  <si>
    <t>应民窦涌</t>
  </si>
  <si>
    <t xml:space="preserve">张应统（丹灶镇镇长）   </t>
  </si>
  <si>
    <t xml:space="preserve">夏泽鸿（丹灶镇委委员） </t>
  </si>
  <si>
    <t>甪里涌</t>
  </si>
  <si>
    <t>4~10</t>
  </si>
  <si>
    <t>西城大塱支涌</t>
  </si>
  <si>
    <t>应民窦支涌（1-11）</t>
  </si>
  <si>
    <t>七间屋窦涌</t>
  </si>
  <si>
    <t xml:space="preserve">陈兆辉（东联社区党委书记）
李树伟（上安社区党委书记）    </t>
  </si>
  <si>
    <t>金城路边涌（东联段）</t>
  </si>
  <si>
    <t xml:space="preserve">陈兆辉（东联社区党委书记）  </t>
  </si>
  <si>
    <t>水口村横涌</t>
  </si>
  <si>
    <t>马沙横涌</t>
  </si>
  <si>
    <t>南沙站涌</t>
  </si>
  <si>
    <t>2.2~3.4</t>
  </si>
  <si>
    <t>邹子文（丹灶镇委委员）</t>
  </si>
  <si>
    <t xml:space="preserve">杨乃祥（南沙社区党委书记）  </t>
  </si>
  <si>
    <t>沙头涌</t>
  </si>
  <si>
    <t>叶浩声（狮山镇官窑社会管理处党委委员）</t>
  </si>
  <si>
    <t>潘洪铭（沙头村党委书记）</t>
  </si>
  <si>
    <t>岑岗涌狮山段</t>
  </si>
  <si>
    <t>李文组（群岗社区党委书记）</t>
  </si>
  <si>
    <t>石碣涌</t>
  </si>
  <si>
    <t>叶伟华（狮山镇副镇长）</t>
  </si>
  <si>
    <t>孔焕锋（石碣社区党委书记）</t>
  </si>
  <si>
    <t>五星涌（南北段、东西段）</t>
  </si>
  <si>
    <t>10~30</t>
  </si>
  <si>
    <t>杜绮敏（狮山镇党委委员）</t>
  </si>
  <si>
    <t>杨润升（五星社区党委书记）</t>
  </si>
  <si>
    <t>红旗涌</t>
  </si>
  <si>
    <t>何丽明（狮山镇小塘社会管理处党委委员）</t>
  </si>
  <si>
    <t>缪贺源（狮岭村党委书记）
萧显坚（莲子塘村党委书记）</t>
  </si>
  <si>
    <t>湖马湾</t>
  </si>
  <si>
    <t>梁伟全（狮山镇党委委员）</t>
  </si>
  <si>
    <t>李达荣（山南社区党委书记）</t>
  </si>
  <si>
    <t>流北涌</t>
  </si>
  <si>
    <t>8~50</t>
  </si>
  <si>
    <t>陈仲法（高新区党群工作局副局长）</t>
  </si>
  <si>
    <t>何应伟（狮西村党委书记）
郭广清（狮北村党委书记）</t>
  </si>
  <si>
    <t>谭边排洪渠</t>
  </si>
  <si>
    <t>黄秉亮（狮山镇大圃社会管理处党委委员）</t>
  </si>
  <si>
    <t>谭敏贤（谭边社区党委书记）</t>
  </si>
  <si>
    <t>横岗涌</t>
  </si>
  <si>
    <t>潘伟权（狮山镇大圃社会管理处党委委员）</t>
  </si>
  <si>
    <t>李宏江（横岗社区党委书记）</t>
  </si>
  <si>
    <t>良安涌副涌</t>
  </si>
  <si>
    <t>李海超（狮山镇罗村社会管理处党委委员）</t>
  </si>
  <si>
    <t>黄权辉（下柏社区党委书记）
颜铭坤（罗村党委书记）</t>
  </si>
  <si>
    <t>刘边大站涌</t>
  </si>
  <si>
    <t>刘诗荣（刘边村党委书记）</t>
  </si>
  <si>
    <t>西湾涌</t>
  </si>
  <si>
    <t>刘诗荣（刘边村党委书记）
何啟全（大榄社区党委书记）</t>
  </si>
  <si>
    <t>松柏岭涌</t>
  </si>
  <si>
    <t>何啟全（大榄社区党委书记）</t>
  </si>
  <si>
    <t>军民涌</t>
  </si>
  <si>
    <t>石岭坑涌</t>
  </si>
  <si>
    <t>潘裕辉（狮山镇副镇长）</t>
  </si>
  <si>
    <t>彭志光（永安社区党委书记）</t>
  </si>
  <si>
    <t>老鼠沥涌</t>
  </si>
  <si>
    <t>永安大站涌</t>
  </si>
  <si>
    <t>新基西坑涌</t>
  </si>
  <si>
    <t>象岭涌</t>
  </si>
  <si>
    <t>梁月华（狮山镇官窑社会管理处党委委员）</t>
  </si>
  <si>
    <t>钟泳孙（象岭村党委书记）</t>
  </si>
  <si>
    <t>象岭西面涌</t>
  </si>
  <si>
    <t>象岭蔡边涌</t>
  </si>
  <si>
    <t>象岭水鬼影涌</t>
  </si>
  <si>
    <t>罗扒岗涌</t>
  </si>
  <si>
    <t>余元蕙（狮山镇党委委员）</t>
  </si>
  <si>
    <t>张万和（红星社区党委书记）</t>
  </si>
  <si>
    <t>耙泥坑涌</t>
  </si>
  <si>
    <t>李镇江（狮山镇官窑社会管理处党委委员）</t>
  </si>
  <si>
    <t>麦剑文（吴屋村党委书记）</t>
  </si>
  <si>
    <t>雷公坑排洪沟</t>
  </si>
  <si>
    <t>官堂涌</t>
  </si>
  <si>
    <t>麦维涛（狮山镇官窑社会管理处党委委员）</t>
  </si>
  <si>
    <t>蔡海安（永和村党委书记）</t>
  </si>
  <si>
    <t>马头石涌</t>
  </si>
  <si>
    <t>古龙岗涌</t>
  </si>
  <si>
    <t>澎边涌</t>
  </si>
  <si>
    <t>黄新贤（新和村党委书记）</t>
  </si>
  <si>
    <t>贤边涌</t>
  </si>
  <si>
    <t>新和黄边涌</t>
  </si>
  <si>
    <t>新凤排涌</t>
  </si>
  <si>
    <t>黄新贤（新和村党委书记）
邓勇强（凤岗村党委书记）</t>
  </si>
  <si>
    <t>南浦排涌</t>
  </si>
  <si>
    <t>钟福权（南浦村党委书记）</t>
  </si>
  <si>
    <t>竹基尾涌</t>
  </si>
  <si>
    <t>黎东涌</t>
  </si>
  <si>
    <t>谭庆泰（狮山镇党委副书记）</t>
  </si>
  <si>
    <t>何荫斌（黎岗村党委书记）</t>
  </si>
  <si>
    <t>黎岗排洪渠</t>
  </si>
  <si>
    <t>石澎村前排水涌</t>
  </si>
  <si>
    <t>谢凤莲（石澎村党委书记）</t>
  </si>
  <si>
    <t>禄边涌</t>
  </si>
  <si>
    <t>甘勇钊（狮山镇党委委员）</t>
  </si>
  <si>
    <t>沙头支涌</t>
  </si>
  <si>
    <t>朱慧斌（狮山镇党委委员）</t>
  </si>
  <si>
    <t>黑泥井涌</t>
  </si>
  <si>
    <t>显纲涌</t>
  </si>
  <si>
    <t>2~18</t>
  </si>
  <si>
    <t>张俊恩（显纲社区党委书记）</t>
  </si>
  <si>
    <t>鹤园涌</t>
  </si>
  <si>
    <t>石碣泄洪渠</t>
  </si>
  <si>
    <t>海灵泄洪渠</t>
  </si>
  <si>
    <t>李逢源（狮山镇人大主席）</t>
  </si>
  <si>
    <t>黄灿洪（塘联村党委书记）</t>
  </si>
  <si>
    <t>沙水村前排水渠</t>
  </si>
  <si>
    <t>关钧宜（狮山镇党委委员）</t>
  </si>
  <si>
    <t>冯伯全（沙水村党委书记）</t>
  </si>
  <si>
    <t>勘头涌</t>
  </si>
  <si>
    <t>雷杰文（狮山镇官窑社会管理处党委副书记）</t>
  </si>
  <si>
    <t>关锦雄（联表社区党委书记）</t>
  </si>
  <si>
    <t>坦坑涌</t>
  </si>
  <si>
    <t>狮中涌</t>
  </si>
  <si>
    <t>关倩涛（狮山镇小塘社会管理处党委委员）</t>
  </si>
  <si>
    <t>罗宝祥（狮中村党委书记）</t>
  </si>
  <si>
    <t>陈洞涌</t>
  </si>
  <si>
    <t>瓦窑涡涌</t>
  </si>
  <si>
    <t>20~30</t>
  </si>
  <si>
    <t>肖光荣（狮山镇小塘社会管理处党委副书记）</t>
  </si>
  <si>
    <t>郭广清（狮北村党委书记）</t>
  </si>
  <si>
    <t>黄边涌</t>
  </si>
  <si>
    <t>梁山坑排洪沟</t>
  </si>
  <si>
    <t>李发强（狮山镇小塘社会管理处党委委员）</t>
  </si>
  <si>
    <t>黄伟港（黄洞村党委书记）</t>
  </si>
  <si>
    <t>黄洞支沟</t>
  </si>
  <si>
    <t>四方井涌</t>
  </si>
  <si>
    <t>李永昌（狮山镇党委委员）</t>
  </si>
  <si>
    <t>罗仲声（罗洞村党委书记）</t>
  </si>
  <si>
    <t>华涌中心沟</t>
  </si>
  <si>
    <t>2~12</t>
  </si>
  <si>
    <t>麦绍棉（狮山镇党委副书记）</t>
  </si>
  <si>
    <t>陶振活（华涌社区党委书记）</t>
  </si>
  <si>
    <t>朗下虎头坑涌</t>
  </si>
  <si>
    <t>丘胜辉（狮山镇党委委员）</t>
  </si>
  <si>
    <t>杨志成（朗下村党委书记）</t>
  </si>
  <si>
    <t>沙罗底涌</t>
  </si>
  <si>
    <t>4~20</t>
  </si>
  <si>
    <t>麦永维（狮山镇副镇长）</t>
  </si>
  <si>
    <t>陈健平（狮南村党委书记）</t>
  </si>
  <si>
    <t>毫溪涌</t>
  </si>
  <si>
    <t>大江社涌</t>
  </si>
  <si>
    <t>子竹涌</t>
  </si>
  <si>
    <t>观音庙涌</t>
  </si>
  <si>
    <t>何应伟（狮西村党委书记）</t>
  </si>
  <si>
    <t>芦荻涌</t>
  </si>
  <si>
    <t>流北涌西坑涡毛涌</t>
  </si>
  <si>
    <t>大观涌垃圾塘</t>
  </si>
  <si>
    <t>彭业荣（狮山镇小塘社会管理处党委委员）</t>
  </si>
  <si>
    <t>缪贺源（狮岭村党委书记）</t>
  </si>
  <si>
    <t>中心涡涌</t>
  </si>
  <si>
    <t>映头涌朱里毛涌</t>
  </si>
  <si>
    <t>萧显坚（莲子塘村党委书记）</t>
  </si>
  <si>
    <t>五星杨家大涌</t>
  </si>
  <si>
    <t>曾卫东（狮山镇小塘社会管理处党委委员）</t>
  </si>
  <si>
    <t>环山沟</t>
  </si>
  <si>
    <t>周湘辉（狮山镇小塘社会管理处党委委员）</t>
  </si>
  <si>
    <t>曾钧全（新境村党委书记）</t>
  </si>
  <si>
    <t>罗岗涌</t>
  </si>
  <si>
    <t>排洪坦涌</t>
  </si>
  <si>
    <t>沙滩涌</t>
  </si>
  <si>
    <t>沙滩中沟</t>
  </si>
  <si>
    <t>大沥吓涌</t>
  </si>
  <si>
    <t>双洛坦涌</t>
  </si>
  <si>
    <t>谭边牌坊中沟</t>
  </si>
  <si>
    <t>黑河涌</t>
  </si>
  <si>
    <t>冯  明（狮山镇大圃社会管理处党委委员）</t>
  </si>
  <si>
    <t>新社豪涌</t>
  </si>
  <si>
    <t>璜溪街前涌</t>
  </si>
  <si>
    <t>六溪隔界涌</t>
  </si>
  <si>
    <t>黄坭涌</t>
  </si>
  <si>
    <t>横岗涌支涌</t>
  </si>
  <si>
    <t>凉坑涌</t>
  </si>
  <si>
    <t>七站內涌</t>
  </si>
  <si>
    <t>梁庆昭（狮山镇党委委员）</t>
  </si>
  <si>
    <t>吴坚华（兴贤社区党委书记）</t>
  </si>
  <si>
    <t>基口朗排水涌</t>
  </si>
  <si>
    <t>鲤鱼头涌</t>
  </si>
  <si>
    <t>博爱路侧排水涌</t>
  </si>
  <si>
    <t>五站涌</t>
  </si>
  <si>
    <t>张悦颜（狮山镇大圃社会管理处党委副书记）</t>
  </si>
  <si>
    <t>三站南涌</t>
  </si>
  <si>
    <t>珠江边村边排水涌</t>
  </si>
  <si>
    <t>大园坑涌</t>
  </si>
  <si>
    <t>泗和沥心涌</t>
  </si>
  <si>
    <t>叶常健（颜峰社区党委书记）</t>
  </si>
  <si>
    <t>赤宝湖涌</t>
  </si>
  <si>
    <t>北涌</t>
  </si>
  <si>
    <t>中站口涌</t>
  </si>
  <si>
    <t>幸福水库排洪涌</t>
  </si>
  <si>
    <t>北站涌</t>
  </si>
  <si>
    <t>小洞宁溪涌</t>
  </si>
  <si>
    <t>李兆尧（狮山镇大圃社会管理处党委委员）</t>
  </si>
  <si>
    <t>丹邱排洪涌</t>
  </si>
  <si>
    <t>宁溪涌</t>
  </si>
  <si>
    <t>仙溪聚龙排洪涌</t>
  </si>
  <si>
    <t>聚龙排灌涌</t>
  </si>
  <si>
    <t>大布内涌</t>
  </si>
  <si>
    <t>联星直涌</t>
  </si>
  <si>
    <t>甘少常（狮山镇罗村社会管理处党委委员）</t>
  </si>
  <si>
    <t>江兆啟（联星社区党委书记）</t>
  </si>
  <si>
    <t>沙洛涌</t>
  </si>
  <si>
    <t>曹淑芸（狮山镇罗村社会管理处党委委员）</t>
  </si>
  <si>
    <t>冼志华（街边社区党委书记）</t>
  </si>
  <si>
    <t>南沙支涌</t>
  </si>
  <si>
    <t>岑志成（狮山镇罗村社会管理处党委委员）</t>
  </si>
  <si>
    <t>颜铭坤（罗村党委书记）
罗德昌（朗沙社区党委书记）</t>
  </si>
  <si>
    <t>良安涌下柏支涌</t>
  </si>
  <si>
    <t>黄权辉（下柏社区党委书记）</t>
  </si>
  <si>
    <t>企岗涌</t>
  </si>
  <si>
    <t>周志球（沙坑社区党委书记）
颜铭坤（罗村党委书记）</t>
  </si>
  <si>
    <t>王芝涌上柏支涌</t>
  </si>
  <si>
    <t>黄志和（上柏社区党委书记）</t>
  </si>
  <si>
    <t>黄红燕（狮山镇党委委员）</t>
  </si>
  <si>
    <t>潘烙成（务庄社区党委书记）</t>
  </si>
  <si>
    <t>朗新涌</t>
  </si>
  <si>
    <t>李炽钧（联和社区党委书记）</t>
  </si>
  <si>
    <t>王芝截洪沟芦塘支沟</t>
  </si>
  <si>
    <t>叶炳泉（芦塘社区党委书记）</t>
  </si>
  <si>
    <t>茶涌</t>
  </si>
  <si>
    <t>李浩辉（狮山镇罗村社会管理处党委书记）</t>
  </si>
  <si>
    <t>丰岗村涌</t>
  </si>
  <si>
    <t>小朗横涌</t>
  </si>
  <si>
    <t>王芝涌下柏支涌</t>
  </si>
  <si>
    <t>中布西涌</t>
  </si>
  <si>
    <t>颜铭坤（罗村党委书记）</t>
  </si>
  <si>
    <t>沙径支涌</t>
  </si>
  <si>
    <t>穗丰支涌</t>
  </si>
  <si>
    <t>石碣涌（联和、街边）</t>
  </si>
  <si>
    <t>李炽钧（联和社区党委书记）
冼志华（街边社区党委书记）</t>
  </si>
  <si>
    <t>三尖朗涌</t>
  </si>
  <si>
    <t>小丰田支沟</t>
  </si>
  <si>
    <t>南朗支涌</t>
  </si>
  <si>
    <t>罗德昌（朗沙社区党委书记）</t>
  </si>
  <si>
    <t>罗南新村涌</t>
  </si>
  <si>
    <t>岑边支涌</t>
  </si>
  <si>
    <t>丰岗支涌</t>
  </si>
  <si>
    <t>总排新涌</t>
  </si>
  <si>
    <t>果岗涌</t>
  </si>
  <si>
    <t>上联、北边村朗涌</t>
  </si>
  <si>
    <t>李鹏（狮山镇罗村社会管理处党委委员）</t>
  </si>
  <si>
    <t>下观、新屋涌</t>
  </si>
  <si>
    <t>街边铁路边涌</t>
  </si>
  <si>
    <t>原子涌</t>
  </si>
  <si>
    <t>西隆截洪沟</t>
  </si>
  <si>
    <t>冼志华（街边社区党委书记）
李炽钧（联和社区党委书记）</t>
  </si>
  <si>
    <t>麒麟支涌</t>
  </si>
  <si>
    <t>幸福村涌</t>
  </si>
  <si>
    <t>海板支沟</t>
  </si>
  <si>
    <t>龙船塘涌</t>
  </si>
  <si>
    <t>务庄支涌</t>
  </si>
  <si>
    <t>招大支沟</t>
  </si>
  <si>
    <t>招国强（招大社区党委书记）</t>
  </si>
  <si>
    <t>穆院支沟</t>
  </si>
  <si>
    <t>谭伟成（穆院社区党委书记）</t>
  </si>
  <si>
    <t>塘头支涌</t>
  </si>
  <si>
    <t>2~20</t>
  </si>
  <si>
    <t>冼汉明（狮山镇罗村社会管理处党委副书记）</t>
  </si>
  <si>
    <t>白业成（塘头社区党委书记）</t>
  </si>
  <si>
    <t>南塘涌</t>
  </si>
  <si>
    <t>7~20</t>
  </si>
  <si>
    <t>陈健平（狮南村党委书记）
萧显坚（莲子塘村党委书记）
徐啟强（莲塘村党委书记）</t>
  </si>
  <si>
    <t>太平支涌</t>
  </si>
  <si>
    <t>下旺田支沟</t>
  </si>
  <si>
    <t>刘洞支沟</t>
  </si>
  <si>
    <t>岭背支沟</t>
  </si>
  <si>
    <t>新村坑排洪沟</t>
  </si>
  <si>
    <t>里坑圳</t>
  </si>
  <si>
    <t>刘沛荣（白沙桥社区党委书记）</t>
  </si>
  <si>
    <t>陈家濠涌</t>
  </si>
  <si>
    <t>横过坑支涌</t>
  </si>
  <si>
    <t>刘沛荣（白沙桥社区党委书记）
黄志和（上柏社区党委书记）</t>
  </si>
  <si>
    <t>太平村支涌</t>
  </si>
  <si>
    <t>姓吴墩排水坑</t>
  </si>
  <si>
    <t>利锦彬（石泉村党委书记）</t>
  </si>
  <si>
    <t>西鸦村前排水渠</t>
  </si>
  <si>
    <t>李广星（龙头村党委书记）</t>
  </si>
  <si>
    <t>红旗涌毛涌（黎东路边）</t>
  </si>
  <si>
    <t>猪乸涌</t>
  </si>
  <si>
    <t>朗下支沟</t>
  </si>
  <si>
    <t>小榄尾支沟</t>
  </si>
  <si>
    <t>大涡涌</t>
  </si>
  <si>
    <t>何伟兆（大涡塘村党委书记）</t>
  </si>
  <si>
    <t>敏洲塘涌</t>
  </si>
  <si>
    <t>坑田支沟</t>
  </si>
  <si>
    <t>虎头岗涌</t>
  </si>
  <si>
    <t>上社涌</t>
  </si>
  <si>
    <t>江美涌</t>
  </si>
  <si>
    <t>蟹口涌</t>
  </si>
  <si>
    <t>文笔涡涌</t>
  </si>
  <si>
    <t>唐边中心沟</t>
  </si>
  <si>
    <t>何宇聪（狮山镇党委委员）</t>
  </si>
  <si>
    <t>唐佐国（唐边村党委书记）</t>
  </si>
  <si>
    <t>百塘坑</t>
  </si>
  <si>
    <t>门口坑</t>
  </si>
  <si>
    <t>大涌</t>
  </si>
  <si>
    <t>朗下村前涌</t>
  </si>
  <si>
    <t>旧站支涌</t>
  </si>
  <si>
    <t>麦金礼（狮山镇小塘社会管理处党委委员）</t>
  </si>
  <si>
    <t>李镇英（小塘社区党委书记）</t>
  </si>
  <si>
    <t>洞边支涌</t>
  </si>
  <si>
    <t>黄冠恒（洞边社区党委书记）
李镇英（小塘社区党委书记）</t>
  </si>
  <si>
    <t>江湄支涌</t>
  </si>
  <si>
    <t>汀圃支涌</t>
  </si>
  <si>
    <t>丁赞强（汀圃社区党委书记）</t>
  </si>
  <si>
    <t>窦仔涌</t>
  </si>
  <si>
    <t>大布涌兴贤支涌</t>
  </si>
  <si>
    <t>广虹路排洪渠</t>
  </si>
  <si>
    <t>谭敏贤（谭边社区党委书记）
吴坚华（兴贤社区党委书记）</t>
  </si>
  <si>
    <t>45~70</t>
  </si>
  <si>
    <t>陈  的（大沥镇委委员）</t>
  </si>
  <si>
    <t>曾啟源（沥北社区党委书记、主任）</t>
  </si>
  <si>
    <t>河东大涌</t>
  </si>
  <si>
    <t>16-26</t>
  </si>
  <si>
    <t>邝成标（大沥镇副镇长）</t>
  </si>
  <si>
    <t>李志刚（河东社区党委书记、主任）</t>
  </si>
  <si>
    <t>南井涌</t>
  </si>
  <si>
    <t>黎边涌</t>
  </si>
  <si>
    <t>石成同（大沥镇人大主席）</t>
  </si>
  <si>
    <t>原永良（河西社区党委书记、主任）</t>
  </si>
  <si>
    <t>公路坑</t>
  </si>
  <si>
    <t>8-18.5</t>
  </si>
  <si>
    <t>陈伟津（凤池社区党委书记、主任）
郭景钊（太平社区党委书记、主任）
梁汉波（大镇社区党委书记、主任）
梁敬周（谢边社区党委第一书记、主任）
何广雄（钟边社区党委书记、主任）
曹耀波（曹边社区党委书记、主任）</t>
  </si>
  <si>
    <t>十米涌</t>
  </si>
  <si>
    <t>4~19</t>
  </si>
  <si>
    <t>郭景钊（太平社区党委书记、主任）
何广雄（钟边社区党委书记、主任）
叶家明（水头社区党委书记、主任）</t>
  </si>
  <si>
    <t>东冲涌</t>
  </si>
  <si>
    <t>黄祥辉（白沙社区党委书记）</t>
  </si>
  <si>
    <t>九龙涌</t>
  </si>
  <si>
    <t>14-15</t>
  </si>
  <si>
    <t>潘裕光（联滘社区党委书记）
潘启业（沥东社区党委书记、主任）
叶家明（水头社区党委书记、主任）</t>
  </si>
  <si>
    <t>泌冲涌</t>
  </si>
  <si>
    <t>7.5-13.5</t>
  </si>
  <si>
    <t>叶汉标（泌冲社区党委书记、主任）</t>
  </si>
  <si>
    <t>大庙涌</t>
  </si>
  <si>
    <t>4~22</t>
  </si>
  <si>
    <t>林勇贤（雅瑶社区党委书记、主任）</t>
  </si>
  <si>
    <t>六米涌</t>
  </si>
  <si>
    <t>罗城龙船涌</t>
  </si>
  <si>
    <t>8~11</t>
  </si>
  <si>
    <t>漖心涌</t>
  </si>
  <si>
    <t>罗镜辉（大沥镇委委员）</t>
  </si>
  <si>
    <t>黄伟泉（沥中社区党委书记、主任）</t>
  </si>
  <si>
    <t>白界东涌</t>
  </si>
  <si>
    <t>7~8</t>
  </si>
  <si>
    <t>郭景钊（太平社区党委书记、主任）</t>
  </si>
  <si>
    <t>白界西村涌</t>
  </si>
  <si>
    <t>九潭大涌</t>
  </si>
  <si>
    <t>乌涌</t>
  </si>
  <si>
    <t>北海涌</t>
  </si>
  <si>
    <t>雷边涌</t>
  </si>
  <si>
    <t>九谭细涌</t>
  </si>
  <si>
    <t>石步涌</t>
  </si>
  <si>
    <t>白界支涌</t>
  </si>
  <si>
    <t>大镇涌</t>
  </si>
  <si>
    <t>邝炎桥（大沥镇委委员）</t>
  </si>
  <si>
    <t>梁汉波（大镇社区党委书记、主任）</t>
  </si>
  <si>
    <t>山前涌</t>
  </si>
  <si>
    <t>红卫浅沙涌</t>
  </si>
  <si>
    <t>9~10</t>
  </si>
  <si>
    <t>四中涌</t>
  </si>
  <si>
    <t>4~4.5</t>
  </si>
  <si>
    <t>大黄涌</t>
  </si>
  <si>
    <t>叶家明（水头社区党委书记、主任）</t>
  </si>
  <si>
    <t>水头罗村涌</t>
  </si>
  <si>
    <t>水头梁边涌</t>
  </si>
  <si>
    <t>5.5~7</t>
  </si>
  <si>
    <t>石龙涌</t>
  </si>
  <si>
    <t>横坦涌</t>
  </si>
  <si>
    <t>谭边涌</t>
  </si>
  <si>
    <t>闸板涌</t>
  </si>
  <si>
    <t>潘村涌</t>
  </si>
  <si>
    <t>义龙涌</t>
  </si>
  <si>
    <t>12.5~16</t>
  </si>
  <si>
    <t>叶家明（水头社区党委书记、主任）
梁汉波（大镇社区党委书记、主任）</t>
  </si>
  <si>
    <t>蛇三蛇四环村涌</t>
  </si>
  <si>
    <t>4.5~6</t>
  </si>
  <si>
    <t>湖三十亩涌</t>
  </si>
  <si>
    <t>坎头五米涌</t>
  </si>
  <si>
    <t>坎头六米涌</t>
  </si>
  <si>
    <t>坎头四米涌</t>
  </si>
  <si>
    <t>坎南大路脚涌</t>
  </si>
  <si>
    <t>抱伦环村涌</t>
  </si>
  <si>
    <t>沥头面前涌</t>
  </si>
  <si>
    <t>良东涌</t>
  </si>
  <si>
    <t>表西涌</t>
  </si>
  <si>
    <t>南湾葫芦涌</t>
  </si>
  <si>
    <t>谭杰荣（大沥镇人大副主席）</t>
  </si>
  <si>
    <t>刘裕辉（沥西社区党委书记、主任）</t>
  </si>
  <si>
    <t>钟边新城涌</t>
  </si>
  <si>
    <t>何广雄（钟边社区党委书记、主任）</t>
  </si>
  <si>
    <t>潘谢射斗涌</t>
  </si>
  <si>
    <t>胜塘大涌</t>
  </si>
  <si>
    <t>南联涌</t>
  </si>
  <si>
    <t>高速公路边涌</t>
  </si>
  <si>
    <t>伯和涌</t>
  </si>
  <si>
    <t>5~11</t>
  </si>
  <si>
    <t>沙泥新区涌</t>
  </si>
  <si>
    <t>谢边梁边涌</t>
  </si>
  <si>
    <t>4~5.5</t>
  </si>
  <si>
    <t>卢锦雄（大沥镇委委员、副镇长）</t>
  </si>
  <si>
    <t>梁敬周（谢边社区党委第一书记、主任）</t>
  </si>
  <si>
    <t>谢边街坊涌</t>
  </si>
  <si>
    <t>2~4.5</t>
  </si>
  <si>
    <t>横滘涌</t>
  </si>
  <si>
    <t>西滘涌</t>
  </si>
  <si>
    <t>东义涌</t>
  </si>
  <si>
    <t>工业区涌</t>
  </si>
  <si>
    <t>5.5~22</t>
  </si>
  <si>
    <t>刘浩文（大沥镇党委书记）</t>
  </si>
  <si>
    <t>潘裕光（联滘社区党委书记）</t>
  </si>
  <si>
    <t>十三米路涌</t>
  </si>
  <si>
    <t>曹耀波（曹边社区党委书记、主任）</t>
  </si>
  <si>
    <t>冲口涌</t>
  </si>
  <si>
    <t>9~13</t>
  </si>
  <si>
    <t>美东涌</t>
  </si>
  <si>
    <t>南岸涌</t>
  </si>
  <si>
    <t>工业三区涌</t>
  </si>
  <si>
    <t>生态涌</t>
  </si>
  <si>
    <t>工业二区涌</t>
  </si>
  <si>
    <t>仇边涌</t>
  </si>
  <si>
    <t>曹应均（大沥镇委委员）</t>
  </si>
  <si>
    <t>黎灿垣（奇槎社区党委书记、主任）</t>
  </si>
  <si>
    <t>上一涌</t>
  </si>
  <si>
    <t>占村西边涌</t>
  </si>
  <si>
    <t>4.5~7</t>
  </si>
  <si>
    <t>勒边环村涌</t>
  </si>
  <si>
    <t>罗田涌</t>
  </si>
  <si>
    <t>5.5~15.5</t>
  </si>
  <si>
    <t>铺前涌</t>
  </si>
  <si>
    <t>7.5~12</t>
  </si>
  <si>
    <t>江心涌</t>
  </si>
  <si>
    <t>陈珍虎（大沥镇总工会主席）</t>
  </si>
  <si>
    <t>黄敏力（横江社区党委书记、主任）</t>
  </si>
  <si>
    <t>横江涌</t>
  </si>
  <si>
    <t>石庙涌</t>
  </si>
  <si>
    <t>细沙涌</t>
  </si>
  <si>
    <t>罗赐安（东秀社区党委书记、主任）</t>
  </si>
  <si>
    <t>高村涌</t>
  </si>
  <si>
    <t>东秀大涌</t>
  </si>
  <si>
    <t>官田涌</t>
  </si>
  <si>
    <t>6~7.5</t>
  </si>
  <si>
    <t>壁华涌</t>
  </si>
  <si>
    <t>4.5~8</t>
  </si>
  <si>
    <t>亨漖涌</t>
  </si>
  <si>
    <t xml:space="preserve">陈晓俊（政协大沥镇工作委员会主任）  </t>
  </si>
  <si>
    <t>黄志峰（平地社区居委会主任）</t>
  </si>
  <si>
    <t>东约涌</t>
  </si>
  <si>
    <t>3.5~4.5</t>
  </si>
  <si>
    <t>邵边涌</t>
  </si>
  <si>
    <t>潘小明（联安社区党委书记、主任）</t>
  </si>
  <si>
    <t>小桥涌</t>
  </si>
  <si>
    <t>大石界涌</t>
  </si>
  <si>
    <t>谭约涌</t>
  </si>
  <si>
    <t>4~12</t>
  </si>
  <si>
    <t>西瑶涌</t>
  </si>
  <si>
    <t>黎边内涌</t>
  </si>
  <si>
    <t>冯边涌</t>
  </si>
  <si>
    <t>水藤涌</t>
  </si>
  <si>
    <t>陆边涌</t>
  </si>
  <si>
    <t>新桂涌</t>
  </si>
  <si>
    <t>3~5.5</t>
  </si>
  <si>
    <t>岳利沙涌</t>
  </si>
  <si>
    <t>3.5~5</t>
  </si>
  <si>
    <t>溪头涌</t>
  </si>
  <si>
    <t>大基尾涌</t>
  </si>
  <si>
    <t>河三涌</t>
  </si>
  <si>
    <t>迴龙涌</t>
  </si>
  <si>
    <t>杨  明（大沥镇党委副书记）</t>
  </si>
  <si>
    <t>周志英（盐步社区党委书记、主任）</t>
  </si>
  <si>
    <t>盐步新城涌</t>
  </si>
  <si>
    <t>石涌南涌</t>
  </si>
  <si>
    <t>龙涌旧村南涌</t>
  </si>
  <si>
    <t>龙涌旧村北涌</t>
  </si>
  <si>
    <t>龙涌三新村北涌</t>
  </si>
  <si>
    <t>4.5~5</t>
  </si>
  <si>
    <t>九村支涌</t>
  </si>
  <si>
    <t>许国雄（大沥镇委副书记）</t>
  </si>
  <si>
    <t>叶聘儿（六联社区党委书记、主任）</t>
  </si>
  <si>
    <t>怡兴涌</t>
  </si>
  <si>
    <t>大沙涌</t>
  </si>
  <si>
    <t>9~16</t>
  </si>
  <si>
    <t>黄伟明（大沥镇委副书记、镇长）</t>
  </si>
  <si>
    <t>后海涌</t>
  </si>
  <si>
    <t>大滘涌</t>
  </si>
  <si>
    <t>东冲支涌</t>
  </si>
  <si>
    <t>陈溪涌</t>
  </si>
  <si>
    <t>沙溪涌</t>
  </si>
  <si>
    <t>4.5~6.5</t>
  </si>
  <si>
    <t>徐智宏（沙溪社区党委书记）</t>
  </si>
  <si>
    <t>波落口涌</t>
  </si>
  <si>
    <t>陈焯礼（黄岐社区党委书记、主任）</t>
  </si>
  <si>
    <t>西围涌</t>
  </si>
  <si>
    <t>文昌涌</t>
  </si>
  <si>
    <t>关边涌</t>
  </si>
  <si>
    <t>五眼桥铁路边涌</t>
  </si>
  <si>
    <t>罗锡安（东秀社区党委书记、主任）</t>
  </si>
  <si>
    <t>坭墩涌</t>
  </si>
  <si>
    <t>野鸭尾涌</t>
  </si>
  <si>
    <t>团结涌</t>
  </si>
  <si>
    <t>13-28</t>
  </si>
  <si>
    <t>何宏图（里水镇委委员、副镇长）</t>
  </si>
  <si>
    <t>郭灼华（新联社区党委书记）
邓泳赞（胜利社区党委书记）</t>
  </si>
  <si>
    <t>象安内涌</t>
  </si>
  <si>
    <t>10-15</t>
  </si>
  <si>
    <t>周本成（石塘村党委书记） 
邹庆祥（逢涌村党委书记）</t>
  </si>
  <si>
    <t>二岗站涌</t>
  </si>
  <si>
    <t>15-20</t>
  </si>
  <si>
    <t>李钜鸿（里水镇政协委员会主任）</t>
  </si>
  <si>
    <t>谢仕宏（鲁岗村党委书记）</t>
  </si>
  <si>
    <t>鹤峰涌</t>
  </si>
  <si>
    <t>12-16</t>
  </si>
  <si>
    <t>谭艳玲（里水镇镇长）</t>
  </si>
  <si>
    <t>高家安（鹤峰村党委书记）
徐达潮（瑶头村党委书记）</t>
  </si>
  <si>
    <t>联和主涌</t>
  </si>
  <si>
    <t>陈国瑜（金利社区党委书记）
汤宏宝（建星村党委书记）</t>
  </si>
  <si>
    <t>联和公涌</t>
  </si>
  <si>
    <t>10-14</t>
  </si>
  <si>
    <t>叶剑辉[里水镇委副书记（政法）]</t>
  </si>
  <si>
    <t>陈国瑜（金利社区党委书记）</t>
  </si>
  <si>
    <t>和顺涌</t>
  </si>
  <si>
    <t>邓剑波（里水镇副镇长）</t>
  </si>
  <si>
    <t>叶志忠（和顺社区党委书记）
谭雪梅（白岗社区党委书记）</t>
  </si>
  <si>
    <t>山脚涌</t>
  </si>
  <si>
    <t>9-13</t>
  </si>
  <si>
    <t>李细佳（里水镇委委员）</t>
  </si>
  <si>
    <t>叶志忠（和顺社区党委书记）
高家安（鹤峰村党委书记）
孔凡哲（共同社区党委书记）</t>
  </si>
  <si>
    <t>东减水涌</t>
  </si>
  <si>
    <t>13-18</t>
  </si>
  <si>
    <t>谭雪梅（白岗社区党委书记）</t>
  </si>
  <si>
    <t>一号主涌</t>
  </si>
  <si>
    <t>8-15</t>
  </si>
  <si>
    <t>汤燕芳（贤僚村党委书记）
谢仕宏（鲁岗村党委书记）</t>
  </si>
  <si>
    <t>五号支涌</t>
  </si>
  <si>
    <t>10-16</t>
  </si>
  <si>
    <t>汤燕芳（贤僚村党委书记）</t>
  </si>
  <si>
    <t>岑岗涌里水段</t>
  </si>
  <si>
    <t>9-14</t>
  </si>
  <si>
    <t>高家安（鹤峰村党委书记）
何伟豪（麻奢村党委书记）</t>
  </si>
  <si>
    <t>灰沙基涌</t>
  </si>
  <si>
    <t>13-30</t>
  </si>
  <si>
    <t>陈永洪（里水镇人大副主席）</t>
  </si>
  <si>
    <t>李业华（沙涌社区党委书记）</t>
  </si>
  <si>
    <t>鲤岗尾涌</t>
  </si>
  <si>
    <t>9-18</t>
  </si>
  <si>
    <t>郑志添[里水镇委副书记（党群）]</t>
  </si>
  <si>
    <t>梁伟流（大冲社区党委书记）
蒲志峰（甘蕉社区党委书记）</t>
  </si>
  <si>
    <t>5-6</t>
  </si>
  <si>
    <t>蒲志峰（甘蕉社区党委书记）
张永祥（河村党委书记）</t>
  </si>
  <si>
    <t>牛屎涌</t>
  </si>
  <si>
    <t>7-2</t>
  </si>
  <si>
    <t>谭锐坚（里水镇委委员）</t>
  </si>
  <si>
    <t>李礼桓（布新村党委书记）
何伟豪（麻奢村党委书记）</t>
  </si>
  <si>
    <t>4-8</t>
  </si>
  <si>
    <t>杜柏盛（里水镇副镇长）</t>
  </si>
  <si>
    <t xml:space="preserve">周本成（石塘村党委书记） </t>
  </si>
  <si>
    <t>龟头庙涌</t>
  </si>
  <si>
    <t>3-7</t>
  </si>
  <si>
    <t>中南门口涌</t>
  </si>
  <si>
    <t>4-7</t>
  </si>
  <si>
    <t>鲤鱼嘴涌</t>
  </si>
  <si>
    <t>5-9</t>
  </si>
  <si>
    <t>邹庆祥（逢涌村党委书记）</t>
  </si>
  <si>
    <t>逢北涌</t>
  </si>
  <si>
    <t>7-12</t>
  </si>
  <si>
    <t>象台涌</t>
  </si>
  <si>
    <t>3-6</t>
  </si>
  <si>
    <t>逢北旧涌</t>
  </si>
  <si>
    <t>5-10</t>
  </si>
  <si>
    <t>文南涌</t>
  </si>
  <si>
    <t>梁文成（里水镇委委员）</t>
  </si>
  <si>
    <t>汤宏宝（建星村党委书记）</t>
  </si>
  <si>
    <t>鱼沟涌</t>
  </si>
  <si>
    <t>天竺岗涌</t>
  </si>
  <si>
    <t>6-13</t>
  </si>
  <si>
    <t>文东一涌</t>
  </si>
  <si>
    <t>天竺旧涌</t>
  </si>
  <si>
    <t>水农涌</t>
  </si>
  <si>
    <t>白水朗涌</t>
  </si>
  <si>
    <t>3-5</t>
  </si>
  <si>
    <t>建星文南旧涌</t>
  </si>
  <si>
    <t>建星上塱旧涌</t>
  </si>
  <si>
    <t>天竺岗泮田涌</t>
  </si>
  <si>
    <t>2-5</t>
  </si>
  <si>
    <t>灶岗涌</t>
  </si>
  <si>
    <t>灶岗支涌</t>
  </si>
  <si>
    <t>5-18</t>
  </si>
  <si>
    <t>文东二涌</t>
  </si>
  <si>
    <t>横吴涌</t>
  </si>
  <si>
    <t>12-20</t>
  </si>
  <si>
    <t>白蒙桥涌</t>
  </si>
  <si>
    <t>5-16</t>
  </si>
  <si>
    <t>黄泥涌</t>
  </si>
  <si>
    <t>4-6</t>
  </si>
  <si>
    <t>姓刘涌</t>
  </si>
  <si>
    <t>5-11</t>
  </si>
  <si>
    <t>棠溪环村涌</t>
  </si>
  <si>
    <t>4-13</t>
  </si>
  <si>
    <t>西减水涌</t>
  </si>
  <si>
    <t>洲表涌</t>
  </si>
  <si>
    <t>大文教灰场涌</t>
  </si>
  <si>
    <t>7-18</t>
  </si>
  <si>
    <t>孔南涌</t>
  </si>
  <si>
    <t>孔凡哲（共同社区党委书记）
谭雪梅（白岗社区党委书记）</t>
  </si>
  <si>
    <t>姓何涌</t>
  </si>
  <si>
    <t>沥西堡涌</t>
  </si>
  <si>
    <t>2-6</t>
  </si>
  <si>
    <t>叶志忠（和顺社区党委书记）</t>
  </si>
  <si>
    <t>白沙横涌</t>
  </si>
  <si>
    <t>山脚门口涌</t>
  </si>
  <si>
    <t>和顺涌横涌</t>
  </si>
  <si>
    <t>8-10</t>
  </si>
  <si>
    <t>姓叶涌</t>
  </si>
  <si>
    <t>2-4</t>
  </si>
  <si>
    <t>阴涌</t>
  </si>
  <si>
    <t>3-10</t>
  </si>
  <si>
    <t>孔凡哲（共同社区党委书记）</t>
  </si>
  <si>
    <t>南向东涌</t>
  </si>
  <si>
    <t>3-8</t>
  </si>
  <si>
    <t>孔北涌</t>
  </si>
  <si>
    <t>7-10</t>
  </si>
  <si>
    <t>六鸣涌</t>
  </si>
  <si>
    <t>南向西涌</t>
  </si>
  <si>
    <t>岭头涌</t>
  </si>
  <si>
    <t>孔西涌</t>
  </si>
  <si>
    <t>6-9</t>
  </si>
  <si>
    <t>丰北涌</t>
  </si>
  <si>
    <t>黄启良（文教社区党委书记）</t>
  </si>
  <si>
    <t>文教涌</t>
  </si>
  <si>
    <t>4-18</t>
  </si>
  <si>
    <t>文教环村涌</t>
  </si>
  <si>
    <t>4-10</t>
  </si>
  <si>
    <t>姓徐涌</t>
  </si>
  <si>
    <t>8-14</t>
  </si>
  <si>
    <t>前锋涌</t>
  </si>
  <si>
    <t>金涌</t>
  </si>
  <si>
    <t>5-12</t>
  </si>
  <si>
    <t>沥西涌</t>
  </si>
  <si>
    <t>姓王涌</t>
  </si>
  <si>
    <t>3-9</t>
  </si>
  <si>
    <t>姓蔡涌</t>
  </si>
  <si>
    <t>大门楼涌</t>
  </si>
  <si>
    <t>文教市场涌</t>
  </si>
  <si>
    <t xml:space="preserve"> 南围公涌旧涌段</t>
  </si>
  <si>
    <t>瑶头涌</t>
  </si>
  <si>
    <t>徐达潮（瑶头村党委书记）</t>
  </si>
  <si>
    <t>姓张涌</t>
  </si>
  <si>
    <t>鲁岗大鱼塘涌</t>
  </si>
  <si>
    <t>鳗鱼涌</t>
  </si>
  <si>
    <t>5-15</t>
  </si>
  <si>
    <t>5-7</t>
  </si>
  <si>
    <t>弯头涌</t>
  </si>
  <si>
    <t>13-20</t>
  </si>
  <si>
    <t>南门涌</t>
  </si>
  <si>
    <t>三家村涌</t>
  </si>
  <si>
    <t>牛角岭涌</t>
  </si>
  <si>
    <t>一号支涌</t>
  </si>
  <si>
    <t>谢仕宏（鲁岗村党委书记）
汤燕芳（贤僚村党委书记）</t>
  </si>
  <si>
    <t>三号主涌</t>
  </si>
  <si>
    <t>6-12</t>
  </si>
  <si>
    <t xml:space="preserve">谢仕宏（鲁岗村党委书记）
</t>
  </si>
  <si>
    <t>二号主涌</t>
  </si>
  <si>
    <t>贤僚环村涌</t>
  </si>
  <si>
    <t>3-15</t>
  </si>
  <si>
    <t>三号支涌</t>
  </si>
  <si>
    <t>四号支涌</t>
  </si>
  <si>
    <t>贤南涌</t>
  </si>
  <si>
    <t>5-8</t>
  </si>
  <si>
    <t>六号支涌</t>
  </si>
  <si>
    <t>七号支涌</t>
  </si>
  <si>
    <t>南洲涌</t>
  </si>
  <si>
    <t>零号涌</t>
  </si>
  <si>
    <t>二号支涌</t>
  </si>
  <si>
    <t>榕树涌</t>
  </si>
  <si>
    <t>贤僚旧涌</t>
  </si>
  <si>
    <t>12-18</t>
  </si>
  <si>
    <t>贤僚西一涌</t>
  </si>
  <si>
    <t>料美涌</t>
  </si>
  <si>
    <t>黄景志（小布村党委书记）</t>
  </si>
  <si>
    <t>黄田涌</t>
  </si>
  <si>
    <t>西便内涌</t>
  </si>
  <si>
    <t>黄景志（小布村党委书记）
周铭豪（汤村党委书记）
陈国瑜（金利社区党委书记）</t>
  </si>
  <si>
    <t>小北涌</t>
  </si>
  <si>
    <t>小南涌</t>
  </si>
  <si>
    <t>小张涌</t>
  </si>
  <si>
    <t>矮岗涌</t>
  </si>
  <si>
    <t>料西涌</t>
  </si>
  <si>
    <t>赤岗涌</t>
  </si>
  <si>
    <t>4-12</t>
  </si>
  <si>
    <t>南边涌</t>
  </si>
  <si>
    <t>矮岗涌延长线</t>
  </si>
  <si>
    <t>青岗岭涌</t>
  </si>
  <si>
    <t>5-13</t>
  </si>
  <si>
    <t>汤南A涌</t>
  </si>
  <si>
    <t>黄庆添（里水镇委书记）</t>
  </si>
  <si>
    <t>周铭豪（汤村党委书记）</t>
  </si>
  <si>
    <t>袁龙涌</t>
  </si>
  <si>
    <t>间基涌</t>
  </si>
  <si>
    <t>汤北一涌</t>
  </si>
  <si>
    <t>汤北二涌</t>
  </si>
  <si>
    <t>袁东一涌</t>
  </si>
  <si>
    <t>袁北二涌</t>
  </si>
  <si>
    <t>4-9</t>
  </si>
  <si>
    <t>牛角湾涌</t>
  </si>
  <si>
    <t>汤南B涌</t>
  </si>
  <si>
    <t>元周涌</t>
  </si>
  <si>
    <t>汤北三涌</t>
  </si>
  <si>
    <t>公路涌</t>
  </si>
  <si>
    <t>高家安（鹤峰村党委书记）</t>
  </si>
  <si>
    <t>鹤东涌</t>
  </si>
  <si>
    <t>高边周北涌</t>
  </si>
  <si>
    <t>鹤峰水僚涌</t>
  </si>
  <si>
    <t>茶亭旧涌</t>
  </si>
  <si>
    <t>新星涌</t>
  </si>
  <si>
    <t>何伟豪（麻奢村党委书记）</t>
  </si>
  <si>
    <t>鹅溪涌</t>
  </si>
  <si>
    <t>坦边涌</t>
  </si>
  <si>
    <t>何伟豪（麻奢村党委书记）
陈惠燕（赤山村党委书记）</t>
  </si>
  <si>
    <t>市场涌</t>
  </si>
  <si>
    <t>濂村涌</t>
  </si>
  <si>
    <t>高顶尾涌</t>
  </si>
  <si>
    <t>福南涌</t>
  </si>
  <si>
    <t>陈惠燕（赤山村党委书记）</t>
  </si>
  <si>
    <t>西湖北涌</t>
  </si>
  <si>
    <t>李礼桓（布新村党委书记）</t>
  </si>
  <si>
    <t>西湖东涌</t>
  </si>
  <si>
    <t>田边二涌</t>
  </si>
  <si>
    <t>李礼桓（布新村党委书记）
黄溢基（岗联村党委书记）</t>
  </si>
  <si>
    <t>屋边涌</t>
  </si>
  <si>
    <t>沥口涌</t>
  </si>
  <si>
    <t>刘伟民（里水镇委委员）</t>
  </si>
  <si>
    <t>李汉荣（宏岗村党委书记）
邓志伦（得胜村党委书记）</t>
  </si>
  <si>
    <t>宏岗涌（村）</t>
  </si>
  <si>
    <t>李汉荣（宏岗村党委书记）</t>
  </si>
  <si>
    <t>北线涌</t>
  </si>
  <si>
    <t>符灿亨（里水镇总工会主席）</t>
  </si>
  <si>
    <t>宏岗主涌</t>
  </si>
  <si>
    <t>大步涌</t>
  </si>
  <si>
    <t>李伟光（里水镇人大主席）</t>
  </si>
  <si>
    <t>黎均联（大步社区党委书记）</t>
  </si>
  <si>
    <t>大江涌</t>
  </si>
  <si>
    <t>叁擎新涌</t>
  </si>
  <si>
    <t>冲口新涌</t>
  </si>
  <si>
    <t>电站涌</t>
  </si>
  <si>
    <t>南大涌（大步西）</t>
  </si>
  <si>
    <t>一环排水沟</t>
  </si>
  <si>
    <t>亨田涌</t>
  </si>
  <si>
    <t>上沙涌</t>
  </si>
  <si>
    <t>4-20</t>
  </si>
  <si>
    <t>上沙水河</t>
  </si>
  <si>
    <t>上沙横涌</t>
  </si>
  <si>
    <t>下沙涌</t>
  </si>
  <si>
    <t>湖洲涌</t>
  </si>
  <si>
    <t>管城边涌</t>
  </si>
  <si>
    <t>3-4</t>
  </si>
  <si>
    <t>张永祥（河村党委书记）</t>
  </si>
  <si>
    <t>红泥涌</t>
  </si>
  <si>
    <t>3-12</t>
  </si>
  <si>
    <t>蒲志峰（甘蕉社区党委书记）</t>
  </si>
  <si>
    <t>银印涌</t>
  </si>
  <si>
    <t>南涌</t>
  </si>
  <si>
    <t>三号涌</t>
  </si>
  <si>
    <t>余海生（里水镇委委员）</t>
  </si>
  <si>
    <t>邓泳赞（胜利社区党委书记）
郭灼华（新联社区党委书记）</t>
  </si>
  <si>
    <t>四号涌</t>
  </si>
  <si>
    <t>邓泳赞（胜利社区党委书记）</t>
  </si>
  <si>
    <t>五号涌</t>
  </si>
  <si>
    <t>六号涌</t>
  </si>
  <si>
    <t>丰四涌</t>
  </si>
  <si>
    <t>大干涌（胜利段）</t>
  </si>
  <si>
    <t>6-10</t>
  </si>
  <si>
    <t>河朗沙横涌</t>
  </si>
  <si>
    <t>桥脚涌</t>
  </si>
  <si>
    <t>林伟锦（流潮社区党委书记）</t>
  </si>
  <si>
    <t>禹门涌</t>
  </si>
  <si>
    <t>张  敏（里水镇委委员）</t>
  </si>
  <si>
    <t>江家钜（草场社区党委书记）</t>
  </si>
  <si>
    <t>白塔涌</t>
  </si>
  <si>
    <t>廖胜明（里水镇委委员）</t>
  </si>
  <si>
    <t>郭灼华（新联社区党委书记）
林伟锦（流潮社区党委书记）</t>
  </si>
  <si>
    <t>大头涌</t>
  </si>
  <si>
    <t>横窑涌</t>
  </si>
  <si>
    <t>井岗涌</t>
  </si>
  <si>
    <t>围角涌</t>
  </si>
  <si>
    <t>上冲涌</t>
  </si>
  <si>
    <t>下冲涌</t>
  </si>
  <si>
    <t>2-7</t>
  </si>
  <si>
    <t>共同涌</t>
  </si>
  <si>
    <t>流星涌</t>
  </si>
  <si>
    <t>岗尾涌</t>
  </si>
  <si>
    <t>李志俊（洲村党委书记）</t>
  </si>
  <si>
    <t>洲村涌</t>
  </si>
  <si>
    <t>5-14</t>
  </si>
  <si>
    <t>桃源庄涌</t>
  </si>
  <si>
    <t>洲村涌横涌</t>
  </si>
  <si>
    <t>大洲北涌</t>
  </si>
  <si>
    <t>吴志军（里水社区党委书记）</t>
  </si>
  <si>
    <t>良水涌</t>
  </si>
  <si>
    <t>朝阳涌</t>
  </si>
  <si>
    <t>桁尾涌</t>
  </si>
  <si>
    <t>锅底涌</t>
  </si>
  <si>
    <t>中间涌</t>
  </si>
  <si>
    <t>大朗三涌</t>
  </si>
  <si>
    <t>红东涌</t>
  </si>
  <si>
    <t>草窝涌</t>
  </si>
  <si>
    <t>北隅涌</t>
  </si>
  <si>
    <t>利永款（邓岗社区党委书记）</t>
  </si>
  <si>
    <t>利永款（邓岗社区党委书记）
沈小琴（北沙村党委书记）</t>
  </si>
  <si>
    <t>西面涌</t>
  </si>
  <si>
    <t>南隅涌</t>
  </si>
  <si>
    <t>利永款（邓岗社区党委书记）
沈小琴（北沙村党委书记）
蒲志峰（甘蕉社区党委书记）</t>
  </si>
  <si>
    <t>大朗一涌</t>
  </si>
  <si>
    <t>2-8</t>
  </si>
  <si>
    <t>邓志伦（得胜村党委书记）</t>
  </si>
  <si>
    <t>大朗二涌</t>
  </si>
  <si>
    <t>北头村涌</t>
  </si>
  <si>
    <t>大岭头涌</t>
  </si>
  <si>
    <t>2-10</t>
  </si>
  <si>
    <t>大田基涌</t>
  </si>
  <si>
    <t>东涌（军营段）</t>
  </si>
  <si>
    <t>横一涌</t>
  </si>
  <si>
    <t>横二涌</t>
  </si>
  <si>
    <t>官厅涌</t>
  </si>
  <si>
    <t>二号涌</t>
  </si>
  <si>
    <t>郭灼华（新联社区党委书记）</t>
  </si>
  <si>
    <t>一号涌</t>
  </si>
  <si>
    <t>郭灼华（新联社区党委书记）
吴志军（里水社区党委书记）</t>
  </si>
  <si>
    <t>大干涌（新联段）</t>
  </si>
  <si>
    <t>新墟涌</t>
  </si>
  <si>
    <t>蒲志峰（甘蕉社区党委书记）
沈小琴（北沙村党委书记）</t>
  </si>
  <si>
    <t>沈小琴（北沙村党委书记）</t>
  </si>
  <si>
    <t>文庙涌</t>
  </si>
  <si>
    <t>4-30</t>
  </si>
  <si>
    <t>大站涌</t>
  </si>
  <si>
    <t>寺岗涌</t>
  </si>
  <si>
    <t>牛角岭横涌</t>
  </si>
  <si>
    <t>蒲北涌</t>
  </si>
  <si>
    <t>黄溢基（岗联村党委书记）</t>
  </si>
  <si>
    <t>蒲南涌</t>
  </si>
  <si>
    <t>3-11</t>
  </si>
  <si>
    <t>田边涌</t>
  </si>
  <si>
    <t>四联涌</t>
  </si>
  <si>
    <t>七字涌</t>
  </si>
  <si>
    <t>大元阁涌</t>
  </si>
  <si>
    <t>易柏荣（大石社区党委书记）</t>
  </si>
  <si>
    <t>水表涌</t>
  </si>
  <si>
    <t>良涌</t>
  </si>
  <si>
    <t>易柏荣（大石社区党委书记）
沈小琴（北沙村党委书记）</t>
  </si>
  <si>
    <t>良涌横涌</t>
  </si>
  <si>
    <t>往边涌</t>
  </si>
  <si>
    <t>沈小琴（北沙村党委书记）
梁伟流（大冲社区党委书记）</t>
  </si>
  <si>
    <t>虎头围涌</t>
  </si>
  <si>
    <t>梁伟流（大冲社区党委书记）</t>
  </si>
  <si>
    <t>水河下涌</t>
  </si>
  <si>
    <t>沙佬围涌</t>
  </si>
  <si>
    <t>联星涌</t>
  </si>
  <si>
    <t>1082条</t>
  </si>
  <si>
    <t>佛山市支涌河长名录（顺德区）</t>
  </si>
  <si>
    <t>青沙涌</t>
  </si>
  <si>
    <t>吴伟勤（北滘镇党委委员）</t>
  </si>
  <si>
    <t>梁胜添（西滘村党委书记）</t>
  </si>
  <si>
    <t>高村北闸涌</t>
  </si>
  <si>
    <t>康子年（北滘镇副镇长）</t>
  </si>
  <si>
    <t>何淼波（高村党委书记）</t>
  </si>
  <si>
    <t>西滘大涌</t>
  </si>
  <si>
    <t>干灰涌</t>
  </si>
  <si>
    <t>梁敏霞（顺江社区党委书记）</t>
  </si>
  <si>
    <t>雷滘涌</t>
  </si>
  <si>
    <t>林头上涌</t>
  </si>
  <si>
    <t>梅健泉（北滘镇派出所所长）</t>
  </si>
  <si>
    <t>胡炽锦（林头社区居委书记）</t>
  </si>
  <si>
    <t>林头下涌</t>
  </si>
  <si>
    <t>徐新亮（君兰社区党委书记）</t>
  </si>
  <si>
    <t>上僚上闸涌</t>
  </si>
  <si>
    <t>郭柳琼（上僚村党委书记）</t>
  </si>
  <si>
    <t>上僚下闸涌</t>
  </si>
  <si>
    <t>彰义涌</t>
  </si>
  <si>
    <t>赵锦荣（碧江社区党委书记）</t>
  </si>
  <si>
    <t>龙头滘涌</t>
  </si>
  <si>
    <t>独岗涌</t>
  </si>
  <si>
    <t>金鱼场涌</t>
  </si>
  <si>
    <t xml:space="preserve">鳗鱼场涌 </t>
  </si>
  <si>
    <t xml:space="preserve">顺酉涌 </t>
  </si>
  <si>
    <t xml:space="preserve">万安涌 </t>
  </si>
  <si>
    <t>下闸开发区涌</t>
  </si>
  <si>
    <t xml:space="preserve">南基涌 </t>
  </si>
  <si>
    <t>观音涌</t>
  </si>
  <si>
    <t xml:space="preserve">大山涌 </t>
  </si>
  <si>
    <t xml:space="preserve">三角洲涌 </t>
  </si>
  <si>
    <t>四队涌</t>
  </si>
  <si>
    <t xml:space="preserve">发财涌 </t>
  </si>
  <si>
    <t>干沙尾涌</t>
  </si>
  <si>
    <t>何锡辉（北滘镇党委委员）</t>
  </si>
  <si>
    <t>梁富锋（水口村党委书记）</t>
  </si>
  <si>
    <t>北便基涌</t>
  </si>
  <si>
    <t>大塘角涌</t>
  </si>
  <si>
    <t>大塘角涌支涌</t>
  </si>
  <si>
    <t>张家新涌1</t>
  </si>
  <si>
    <t>张家新涌2</t>
  </si>
  <si>
    <t>上陈路边涌</t>
  </si>
  <si>
    <t>东风涌之一</t>
  </si>
  <si>
    <t>东风涌之二</t>
  </si>
  <si>
    <t>东风涌之三</t>
  </si>
  <si>
    <t>张家沙腰涌一</t>
  </si>
  <si>
    <t>张家沙腰涌二</t>
  </si>
  <si>
    <t>张家沙腰涌三</t>
  </si>
  <si>
    <t>张家沙腰涌四</t>
  </si>
  <si>
    <t>张家闸涌</t>
  </si>
  <si>
    <t>张家花地涌</t>
  </si>
  <si>
    <t>太和闸涌</t>
  </si>
  <si>
    <t>围馆涌</t>
  </si>
  <si>
    <t>汶海涌</t>
  </si>
  <si>
    <t>村中心涌</t>
  </si>
  <si>
    <t>村中心涌支一</t>
  </si>
  <si>
    <t>围馆涌支一</t>
  </si>
  <si>
    <t>围馆涌支二</t>
  </si>
  <si>
    <t>大浪涌</t>
  </si>
  <si>
    <t>太和闸涌支一</t>
  </si>
  <si>
    <t>太和闸涌支二</t>
  </si>
  <si>
    <t>汶海涌支一</t>
  </si>
  <si>
    <t>东基大涌</t>
  </si>
  <si>
    <t>新地南涌</t>
  </si>
  <si>
    <t>北街涌</t>
  </si>
  <si>
    <t>清沙涌</t>
  </si>
  <si>
    <t>郡马祠涌</t>
  </si>
  <si>
    <t>主帅庙涌</t>
  </si>
  <si>
    <t>清沙观音庙涌</t>
  </si>
  <si>
    <t>北便沙上涧涌</t>
  </si>
  <si>
    <t>北便沙上涧涌支一</t>
  </si>
  <si>
    <t>石炮楼涌</t>
  </si>
  <si>
    <t>大南便涌</t>
  </si>
  <si>
    <t>大南便涌支一</t>
  </si>
  <si>
    <t>北季涌</t>
  </si>
  <si>
    <t>桥西涌</t>
  </si>
  <si>
    <t>南窦涌</t>
  </si>
  <si>
    <t>格尺尾涌</t>
  </si>
  <si>
    <t>松路尾涌</t>
  </si>
  <si>
    <t>新地涌</t>
  </si>
  <si>
    <t>上围涌</t>
  </si>
  <si>
    <t>上围中间河</t>
  </si>
  <si>
    <t>六十亩涌</t>
  </si>
  <si>
    <t>新围涌</t>
  </si>
  <si>
    <t>伍坊大涌</t>
  </si>
  <si>
    <t>雷公基涌</t>
  </si>
  <si>
    <t>雷公基涌支一</t>
  </si>
  <si>
    <t>繁殖场涌</t>
  </si>
  <si>
    <t>下围涌</t>
  </si>
  <si>
    <t>英雄河支一</t>
  </si>
  <si>
    <t>沙涌</t>
  </si>
  <si>
    <t>韩治帮（北滘镇党委委员）</t>
  </si>
  <si>
    <t>曾健国（莘村党委书记）</t>
  </si>
  <si>
    <t>东便大涌</t>
  </si>
  <si>
    <t>曾家涌</t>
  </si>
  <si>
    <t>莘村大涌</t>
  </si>
  <si>
    <t>东便街涌</t>
  </si>
  <si>
    <t>三横河</t>
  </si>
  <si>
    <t>二横河</t>
  </si>
  <si>
    <t>一横河</t>
  </si>
  <si>
    <t>细桥头涌</t>
  </si>
  <si>
    <t>莘村大涌支涌</t>
  </si>
  <si>
    <t>中心大涌</t>
  </si>
  <si>
    <t>黄智海（北滘镇党委委员）</t>
  </si>
  <si>
    <t>钟永锋（槎涌社区党委书记）</t>
  </si>
  <si>
    <t>东庙大涌</t>
  </si>
  <si>
    <t>西庙涌</t>
  </si>
  <si>
    <t>槎北便涌</t>
  </si>
  <si>
    <t>六洲大涌（西段）</t>
  </si>
  <si>
    <t>五合围涌</t>
  </si>
  <si>
    <t>三涧河</t>
  </si>
  <si>
    <t>龙涌大河</t>
  </si>
  <si>
    <t>何广辉（北滘镇党委副书记）</t>
  </si>
  <si>
    <t>仇培东（黄龙村党委书记）</t>
  </si>
  <si>
    <t>深潭大涌</t>
  </si>
  <si>
    <t>到群涌</t>
  </si>
  <si>
    <t>红旗大涌</t>
  </si>
  <si>
    <t>九亩河</t>
  </si>
  <si>
    <t>三丫松涌</t>
  </si>
  <si>
    <t xml:space="preserve">  百斤松河</t>
  </si>
  <si>
    <t>三河、四河</t>
  </si>
  <si>
    <t>吕家涌1</t>
  </si>
  <si>
    <t>吕家涌2</t>
  </si>
  <si>
    <t>东围涌</t>
  </si>
  <si>
    <t>北滘沙支涌</t>
  </si>
  <si>
    <t>蔬筛围涌</t>
  </si>
  <si>
    <t>三路涌</t>
  </si>
  <si>
    <t>水河口涌</t>
  </si>
  <si>
    <t>大黄涌支涌</t>
  </si>
  <si>
    <t>大桂河</t>
  </si>
  <si>
    <t>北闸涌</t>
  </si>
  <si>
    <t>毛永达（北滘镇党委委员）</t>
  </si>
  <si>
    <t>钱玉姬（北滘社区党委书记）</t>
  </si>
  <si>
    <t>农保区涌一</t>
  </si>
  <si>
    <t>农保区涌二</t>
  </si>
  <si>
    <t>北塘涌</t>
  </si>
  <si>
    <t>简岸涌</t>
  </si>
  <si>
    <t>三花大路涌1</t>
  </si>
  <si>
    <t>三花大路涌2</t>
  </si>
  <si>
    <t>三花大路涌3</t>
  </si>
  <si>
    <t>三花大路涌4</t>
  </si>
  <si>
    <t>三花大路涌5</t>
  </si>
  <si>
    <t>三花大路涌6</t>
  </si>
  <si>
    <t>三花大路涌7</t>
  </si>
  <si>
    <t>北塘尾涌+芽地涌</t>
  </si>
  <si>
    <t>北三大路尾涌</t>
  </si>
  <si>
    <t>三花大路尾涌</t>
  </si>
  <si>
    <t>火垌滘涌</t>
  </si>
  <si>
    <t>第一涌</t>
  </si>
  <si>
    <t>罗滘涌</t>
  </si>
  <si>
    <t>陈显潮（三洪奇社区党委书记）</t>
  </si>
  <si>
    <t>上涌河</t>
  </si>
  <si>
    <t>后巷涌</t>
  </si>
  <si>
    <t>鱼苗场中心河</t>
  </si>
  <si>
    <t>竹涌</t>
  </si>
  <si>
    <t>猪场涌</t>
  </si>
  <si>
    <t>东成小涌</t>
  </si>
  <si>
    <t>105国道工业区小涌</t>
  </si>
  <si>
    <t>杨家祠涌</t>
  </si>
  <si>
    <t>工业区河涌</t>
  </si>
  <si>
    <t>杨绍煊（广教社区居委书记）</t>
  </si>
  <si>
    <t>成业路涌</t>
  </si>
  <si>
    <t>兴业路涌一</t>
  </si>
  <si>
    <t>兴业路涌二</t>
  </si>
  <si>
    <t>兴业西路涌</t>
  </si>
  <si>
    <t>伟业路涌</t>
  </si>
  <si>
    <t>美的厂内涌</t>
  </si>
  <si>
    <t>林港南路涌</t>
  </si>
  <si>
    <t>鸿业管桩厂内涌</t>
  </si>
  <si>
    <t>亦龙围涌</t>
  </si>
  <si>
    <t>君兰河</t>
  </si>
  <si>
    <t>沙涌支涌</t>
  </si>
  <si>
    <t>坑涌</t>
  </si>
  <si>
    <t>村心涌</t>
  </si>
  <si>
    <t>猪屎围涌</t>
  </si>
  <si>
    <t>黄带屋前涌</t>
  </si>
  <si>
    <t>淋毛围涌</t>
  </si>
  <si>
    <t>壮甲涌</t>
  </si>
  <si>
    <t>桃村涌</t>
  </si>
  <si>
    <t>梁垣刚（北滘镇人大副主席）</t>
  </si>
  <si>
    <t>李健章（桃村党委书记）</t>
  </si>
  <si>
    <t>东边头涌</t>
  </si>
  <si>
    <t>绿道机耕路涌</t>
  </si>
  <si>
    <t>绿道涌</t>
  </si>
  <si>
    <t>土涌</t>
  </si>
  <si>
    <t>桃村机耕涌一</t>
  </si>
  <si>
    <t>桃村机耕涌二</t>
  </si>
  <si>
    <t>机耕涌</t>
  </si>
  <si>
    <t>横曹地涌</t>
  </si>
  <si>
    <t>东街西涌</t>
  </si>
  <si>
    <t>东街东涌</t>
  </si>
  <si>
    <t>横岸涌</t>
  </si>
  <si>
    <t>龙眼地横涌1</t>
  </si>
  <si>
    <t>林文钜（北滘镇党委委员）</t>
  </si>
  <si>
    <t>黄铨钊（西海村村委书记）</t>
  </si>
  <si>
    <t>龙眼地横涌2</t>
  </si>
  <si>
    <t>龙眼地纵涌1</t>
  </si>
  <si>
    <t>龙眼地纵涌2</t>
  </si>
  <si>
    <t>龙眼地纵涌3</t>
  </si>
  <si>
    <t>龙眼地纵涌4</t>
  </si>
  <si>
    <t>大横沙横涌1</t>
  </si>
  <si>
    <t>大横沙横涌2</t>
  </si>
  <si>
    <t>大横沙纵涌1</t>
  </si>
  <si>
    <t>大横沙纵涌2</t>
  </si>
  <si>
    <t>横沙围纵涌</t>
  </si>
  <si>
    <t>大东海涌</t>
  </si>
  <si>
    <t>横沙围涌</t>
  </si>
  <si>
    <t>庙仔围涌</t>
  </si>
  <si>
    <t>二支涌支涌</t>
  </si>
  <si>
    <t>界河涌</t>
  </si>
  <si>
    <t>大围涌</t>
  </si>
  <si>
    <t>新开涌一</t>
  </si>
  <si>
    <t>新开涌二</t>
  </si>
  <si>
    <t>六角围涌</t>
  </si>
  <si>
    <t>石南沙涌</t>
  </si>
  <si>
    <t>东街涌</t>
  </si>
  <si>
    <t>红心横涌</t>
  </si>
  <si>
    <t>沙流涌1</t>
  </si>
  <si>
    <t>沙流涌2</t>
  </si>
  <si>
    <t>沙流涌3</t>
  </si>
  <si>
    <t>沙流涌4</t>
  </si>
  <si>
    <t>沙流涌5</t>
  </si>
  <si>
    <t>沙流涌6</t>
  </si>
  <si>
    <t>沙流涌7</t>
  </si>
  <si>
    <t>石龙围涌</t>
  </si>
  <si>
    <t>梁伟昌（碧桂园社区居委书记）</t>
  </si>
  <si>
    <t>龙头滘水闸涌</t>
  </si>
  <si>
    <t>梁渭其（三桂村党委书记）</t>
  </si>
  <si>
    <t>解放河涌</t>
  </si>
  <si>
    <t>市场河</t>
  </si>
  <si>
    <t>过沙涌</t>
  </si>
  <si>
    <t>鸡肠窖河</t>
  </si>
  <si>
    <t>张新华（陈村镇党委委员）</t>
  </si>
  <si>
    <t>李镇藩（永兴社区党委书记）</t>
  </si>
  <si>
    <t>厘涌</t>
  </si>
  <si>
    <t xml:space="preserve">廖海标（陈村镇党委委员）  </t>
  </si>
  <si>
    <t>甘建峰（勒竹社区党委书记）
李镇藩（永兴社区党委书记）
卢润明（赤花社区党委书记）
梁玉霞（旧圩社区党委书记）</t>
  </si>
  <si>
    <t>弼教南北河</t>
  </si>
  <si>
    <t>吴  力（陈村镇党委委员）</t>
  </si>
  <si>
    <t>冯杰文（弼教村党委书记）</t>
  </si>
  <si>
    <t>南便沙涌</t>
  </si>
  <si>
    <t>陈国勇（潭洲村党委书记）</t>
  </si>
  <si>
    <t>文海内河</t>
  </si>
  <si>
    <t>韩  军（陈村镇党委委员）</t>
  </si>
  <si>
    <t>云健强（石洲村党委书记）</t>
  </si>
  <si>
    <t>双洲闸河</t>
  </si>
  <si>
    <t>何永坚（仙涌村党委书记）</t>
  </si>
  <si>
    <t>仙涌街涌</t>
  </si>
  <si>
    <t>大茶涌</t>
  </si>
  <si>
    <t>孖庙涌</t>
  </si>
  <si>
    <t>文阁北涌</t>
  </si>
  <si>
    <t>文阁支涌</t>
  </si>
  <si>
    <t>细围涌</t>
  </si>
  <si>
    <t>苏健彬（陈村镇党委副书记）</t>
  </si>
  <si>
    <t>云景亮（大都村党委书记）</t>
  </si>
  <si>
    <t>鱼栏涌</t>
  </si>
  <si>
    <t xml:space="preserve">陈锦钊（陈村镇人大主席） </t>
  </si>
  <si>
    <t>冯胜光（合成社区党委书记）
钟永强（锦龙社区党委书记）</t>
  </si>
  <si>
    <t>原名永合涌，现更名为鱼栏涌</t>
  </si>
  <si>
    <t>新城河</t>
  </si>
  <si>
    <t xml:space="preserve">陈锦钊（陈村镇人大主席）  </t>
  </si>
  <si>
    <t>新城河与引水涌合并</t>
  </si>
  <si>
    <t>农场河</t>
  </si>
  <si>
    <t>新增</t>
  </si>
  <si>
    <t>登洲路涌</t>
  </si>
  <si>
    <t>南便街涌</t>
  </si>
  <si>
    <t>粮仓涌</t>
  </si>
  <si>
    <t>粮仓涌（主涌段）和（支涌段）合并为粮仓涌</t>
  </si>
  <si>
    <t>禾渚涌</t>
  </si>
  <si>
    <t>二台围涌</t>
  </si>
  <si>
    <t>日新街涌</t>
  </si>
  <si>
    <t>南街涌</t>
  </si>
  <si>
    <t>西街涌</t>
  </si>
  <si>
    <t>吴家涌</t>
  </si>
  <si>
    <t>松树围涌</t>
  </si>
  <si>
    <t>潭村西路涌</t>
  </si>
  <si>
    <t>后街涌</t>
  </si>
  <si>
    <t>前街涌</t>
  </si>
  <si>
    <t>电话所涌</t>
  </si>
  <si>
    <t>三界涌</t>
  </si>
  <si>
    <t>九王宫涌</t>
  </si>
  <si>
    <t>沙垅涌</t>
  </si>
  <si>
    <t>弼二支涌</t>
  </si>
  <si>
    <t>弼一涌</t>
  </si>
  <si>
    <t>弼二涌</t>
  </si>
  <si>
    <t>弼四涌</t>
  </si>
  <si>
    <t>弼四支涌</t>
  </si>
  <si>
    <t>弼五涌</t>
  </si>
  <si>
    <t>旧南北河</t>
  </si>
  <si>
    <t>一村支河</t>
  </si>
  <si>
    <t>鹤顶花园涌</t>
  </si>
  <si>
    <t>鹤顶河</t>
  </si>
  <si>
    <t>石场河</t>
  </si>
  <si>
    <t>岗北涌</t>
  </si>
  <si>
    <t>原石六涌</t>
  </si>
  <si>
    <t>罗亨三乡围涌</t>
  </si>
  <si>
    <t>罗亨西便街涌</t>
  </si>
  <si>
    <t>罗亨东便基涌</t>
  </si>
  <si>
    <t>原石三涌与石三支涌合并</t>
  </si>
  <si>
    <t>田中涌</t>
  </si>
  <si>
    <t>新路围涌</t>
  </si>
  <si>
    <t>罗亨十五亩涌</t>
  </si>
  <si>
    <t>原罗坑涌</t>
  </si>
  <si>
    <t>社菓涌</t>
  </si>
  <si>
    <t>田心涌</t>
  </si>
  <si>
    <t>石四涌</t>
  </si>
  <si>
    <t>底基涌</t>
  </si>
  <si>
    <t>太平街涌</t>
  </si>
  <si>
    <t>石洲路河</t>
  </si>
  <si>
    <t>原石洲路河与石洲小学边涌合并</t>
  </si>
  <si>
    <t>平康涌</t>
  </si>
  <si>
    <t>燕子涌</t>
  </si>
  <si>
    <t>南北河</t>
  </si>
  <si>
    <t>文龙涌</t>
  </si>
  <si>
    <t>原文龙涌与文龙支涌合并</t>
  </si>
  <si>
    <t>八冲桥涌</t>
  </si>
  <si>
    <t>膈基涌</t>
  </si>
  <si>
    <t>伦胜涌</t>
  </si>
  <si>
    <t>大南海河</t>
  </si>
  <si>
    <t>原大南海河与大南支涌、大南河一合并</t>
  </si>
  <si>
    <t>合兵龙涌</t>
  </si>
  <si>
    <t>东沙涌</t>
  </si>
  <si>
    <t>三亩涌</t>
  </si>
  <si>
    <t>廿亩涌</t>
  </si>
  <si>
    <t>原甘亩涌</t>
  </si>
  <si>
    <t>林家涌</t>
  </si>
  <si>
    <t>生字涌</t>
  </si>
  <si>
    <t>二队涌</t>
  </si>
  <si>
    <t>五队新涌</t>
  </si>
  <si>
    <t>寒字涌</t>
  </si>
  <si>
    <t>德宿河</t>
  </si>
  <si>
    <t>来东涌</t>
  </si>
  <si>
    <t>大茶支涌</t>
  </si>
  <si>
    <t>三兴涌</t>
  </si>
  <si>
    <t>红联涌</t>
  </si>
  <si>
    <t>公园涌</t>
  </si>
  <si>
    <t>大南路涌</t>
  </si>
  <si>
    <t>原市场涌和原电站涌、丁字涌合并</t>
  </si>
  <si>
    <t>细街涌</t>
  </si>
  <si>
    <t>细街新涌</t>
  </si>
  <si>
    <t>千亩围涌</t>
  </si>
  <si>
    <t>砖厂涌</t>
  </si>
  <si>
    <t>心字河</t>
  </si>
  <si>
    <t>中字一河</t>
  </si>
  <si>
    <t>中字二河</t>
  </si>
  <si>
    <t>六香涌</t>
  </si>
  <si>
    <t>仙涌新涌</t>
  </si>
  <si>
    <t>仙涌新四涌与仙涌新五涌合并</t>
  </si>
  <si>
    <t>德字西河</t>
  </si>
  <si>
    <t>林新潮（陈村镇人大副主席）</t>
  </si>
  <si>
    <t>叶国辉（庄头村党委书记）</t>
  </si>
  <si>
    <t>西淋村河</t>
  </si>
  <si>
    <t>中步村河</t>
  </si>
  <si>
    <t>成泰新涌</t>
  </si>
  <si>
    <t>深字河</t>
  </si>
  <si>
    <t>原深字河与A字河合并</t>
  </si>
  <si>
    <t>大岳村河</t>
  </si>
  <si>
    <t>五字河</t>
  </si>
  <si>
    <t>长丰河</t>
  </si>
  <si>
    <t>庄头中心涌</t>
  </si>
  <si>
    <t>庄一涌</t>
  </si>
  <si>
    <t>庄二涌</t>
  </si>
  <si>
    <t>大涌街河</t>
  </si>
  <si>
    <t>成泰河</t>
  </si>
  <si>
    <t>增后河</t>
  </si>
  <si>
    <t>高松河</t>
  </si>
  <si>
    <t>同北河</t>
  </si>
  <si>
    <t>第一河</t>
  </si>
  <si>
    <t>原第一河与深涌河合并</t>
  </si>
  <si>
    <t>大茧围大都涌</t>
  </si>
  <si>
    <t>黄祥华涌</t>
  </si>
  <si>
    <t>苏健功（陈村镇党委副书记）</t>
  </si>
  <si>
    <t>何弟高（绀现村党委书记）</t>
  </si>
  <si>
    <t>绀现涌</t>
  </si>
  <si>
    <t>中间路涌</t>
  </si>
  <si>
    <t>松路头涌</t>
  </si>
  <si>
    <t>大地塘涌</t>
  </si>
  <si>
    <t>姓黄街涌</t>
  </si>
  <si>
    <t>二龙新村村</t>
  </si>
  <si>
    <t>张家涌</t>
  </si>
  <si>
    <t>马健添（陈村镇党委委员）</t>
  </si>
  <si>
    <t>原绀八涌和原绀九涌合并</t>
  </si>
  <si>
    <t>甘家涌</t>
  </si>
  <si>
    <t>原绀十涌和原新一涌合并</t>
  </si>
  <si>
    <t>西便街涌</t>
  </si>
  <si>
    <t>入乡大街涌</t>
  </si>
  <si>
    <t>小肚力涌</t>
  </si>
  <si>
    <t>原标记涌、小肚力涌支涌段、小肚力涌主涌段合并</t>
  </si>
  <si>
    <t>娘娘庙涌</t>
  </si>
  <si>
    <t>大围横涌</t>
  </si>
  <si>
    <t>禾渚街涌</t>
  </si>
  <si>
    <t>禾渚北便街涌</t>
  </si>
  <si>
    <t>李跟虎（陈村镇党委委员）</t>
  </si>
  <si>
    <t>罗家街涌</t>
  </si>
  <si>
    <t>二度桥涌</t>
  </si>
  <si>
    <t>环村河</t>
  </si>
  <si>
    <t>拖拉机路涌</t>
  </si>
  <si>
    <t>大角支稼园涌</t>
  </si>
  <si>
    <t>上份涌</t>
  </si>
  <si>
    <t>沙边涌</t>
  </si>
  <si>
    <t>大都新一涌</t>
  </si>
  <si>
    <t>新一涌、新二涌、新四涌、新五涌合并</t>
  </si>
  <si>
    <t>大都新三涌</t>
  </si>
  <si>
    <t>合一涌</t>
  </si>
  <si>
    <t>陈锦钊（陈村镇人大主席）</t>
  </si>
  <si>
    <t>冯胜光（合成社区党委书记）</t>
  </si>
  <si>
    <t>鱼栏支涌</t>
  </si>
  <si>
    <t>南一涌</t>
  </si>
  <si>
    <t>刘华江（陈村镇副镇长）</t>
  </si>
  <si>
    <t>卢达潮（南涌社区党委书记）</t>
  </si>
  <si>
    <t>官当涌</t>
  </si>
  <si>
    <t>勒一涌</t>
  </si>
  <si>
    <t>杨瑞华（陈村镇党委委员）</t>
  </si>
  <si>
    <t>甘建峰（勒竹社区党委书记）</t>
  </si>
  <si>
    <t>勒二涌</t>
  </si>
  <si>
    <t>勒四涌</t>
  </si>
  <si>
    <t>原勒四涌（西）、勒四涌（中）、勒四涌（东）合并</t>
  </si>
  <si>
    <t>勒六涌</t>
  </si>
  <si>
    <t>勒九涌</t>
  </si>
  <si>
    <t>勒八涌</t>
  </si>
  <si>
    <t>一、二村农排涌</t>
  </si>
  <si>
    <t>原一排农村涌、三公围涌合并</t>
  </si>
  <si>
    <t>登昌涌</t>
  </si>
  <si>
    <t>马航田涌</t>
  </si>
  <si>
    <t>三塘涌</t>
  </si>
  <si>
    <t>永四涌</t>
  </si>
  <si>
    <t>镇北涌</t>
  </si>
  <si>
    <t>柴栏涌</t>
  </si>
  <si>
    <t>原柴槎九世祖涌</t>
  </si>
  <si>
    <t>充美瓜地田涌</t>
  </si>
  <si>
    <t>横岭涌</t>
  </si>
  <si>
    <t>吴家围涌（南）</t>
  </si>
  <si>
    <t>廖海标（陈村镇党委委员）</t>
  </si>
  <si>
    <t>卢润明（赤花社区党委书记）</t>
  </si>
  <si>
    <t>太和涌</t>
  </si>
  <si>
    <t>五捷桥涌</t>
  </si>
  <si>
    <t>钟永强（锦龙社区党委书记）</t>
  </si>
  <si>
    <t>梁洁铃（陈村镇副镇长）</t>
  </si>
  <si>
    <t>梁玉霞（旧圩社区党委书记）
钟永强（锦龙社区党委书记）</t>
  </si>
  <si>
    <t>文海支河</t>
  </si>
  <si>
    <t>新区城北河</t>
  </si>
  <si>
    <t>谢德强（大良街道党工委委员）</t>
  </si>
  <si>
    <t xml:space="preserve">梁发志（南江党委委员、行政服务站业务主管）
郭凯旋（苏岗党委书记）
梁彦朋（德和党委书记） </t>
  </si>
  <si>
    <t>范沙涌</t>
  </si>
  <si>
    <t>陈少桃（大良街道党工委委员）</t>
  </si>
  <si>
    <t>郭凯旋（苏岗社区党委书记）</t>
  </si>
  <si>
    <t>范沙围头涌</t>
  </si>
  <si>
    <t>麦颜柱（大良街道办事处副主任）</t>
  </si>
  <si>
    <t>拟删除</t>
  </si>
  <si>
    <t>旧寨涌</t>
  </si>
  <si>
    <t>南霞涌</t>
  </si>
  <si>
    <t>冼文生（大良街道办事处副主任）</t>
  </si>
  <si>
    <t>梁发志（南江党委委员、行政服务站业务主管）</t>
  </si>
  <si>
    <t>大门涌</t>
  </si>
  <si>
    <t>李荣基（大门社区党委书记）</t>
  </si>
  <si>
    <t>梁伟文（大良街道党工委委员）</t>
  </si>
  <si>
    <t>金陡涌
（红岗段）</t>
  </si>
  <si>
    <t>陈润铸（红岗社区党委书记）</t>
  </si>
  <si>
    <t>红岗涌
（红庙涌）</t>
  </si>
  <si>
    <t>李慰健（南华社区党委书记）
陈润铸（红岗社区党委书记）</t>
  </si>
  <si>
    <t>金陡涌
（古鉴段）</t>
  </si>
  <si>
    <t>梁惠刚（古鉴村党委书记）</t>
  </si>
  <si>
    <t>古鉴涌（细海涌古鉴段）</t>
  </si>
  <si>
    <t>古鉴涌（细海涌新滘段）</t>
  </si>
  <si>
    <t>林国标（新滘社区党委书记）</t>
  </si>
  <si>
    <t>新松涌</t>
  </si>
  <si>
    <t>梁志伟（新松社区党委书记）</t>
  </si>
  <si>
    <t>逢沙三益涌
（鸡乸涌）</t>
  </si>
  <si>
    <t>潘礼全（逢沙村党委书记）</t>
  </si>
  <si>
    <t>逢沙石排涌</t>
  </si>
  <si>
    <t>丘文进（大良街道办事处副主任）</t>
  </si>
  <si>
    <t>冯基全（云路社区党委书记）
潘礼全（逢沙社区党委书记）</t>
  </si>
  <si>
    <t>逢沙会龙涌</t>
  </si>
  <si>
    <t>逢沙永丰涌</t>
  </si>
  <si>
    <t>逢沙大东公路涌</t>
  </si>
  <si>
    <t>逢沙大东涌</t>
  </si>
  <si>
    <t>逢沙龙公涌</t>
  </si>
  <si>
    <t>劳志和（大良街道人大工委副主任）</t>
  </si>
  <si>
    <t>逢沙利济涌</t>
  </si>
  <si>
    <t>五沙1#渠
（原三村涌）</t>
  </si>
  <si>
    <t>潘卓辉（大良街道党工委委员）</t>
  </si>
  <si>
    <t>郭培林（五沙社区党委书记）</t>
  </si>
  <si>
    <t>五沙2#渠</t>
  </si>
  <si>
    <t>五沙一村涌</t>
  </si>
  <si>
    <t>五沙四村涌</t>
  </si>
  <si>
    <t>苏岗支涌</t>
  </si>
  <si>
    <t xml:space="preserve">郭凯旋（苏岗社区党委书记） </t>
  </si>
  <si>
    <t>福田涌</t>
  </si>
  <si>
    <t>陈金团 （大良街道党工委副书记）</t>
  </si>
  <si>
    <t>桥头涌</t>
  </si>
  <si>
    <t>石牌涌</t>
  </si>
  <si>
    <t>白石涌</t>
  </si>
  <si>
    <t>三益河
（漳江涌）</t>
  </si>
  <si>
    <t>谢  军（大良街道党工委委员）</t>
  </si>
  <si>
    <t>仙洞涌</t>
  </si>
  <si>
    <t>古红人工涌（古鉴段）</t>
  </si>
  <si>
    <t>古鉴2#涌</t>
  </si>
  <si>
    <t>泗成涌</t>
  </si>
  <si>
    <t>三河涌（新松通新滘段）</t>
  </si>
  <si>
    <t>流槎围涌</t>
  </si>
  <si>
    <t>合益涌</t>
  </si>
  <si>
    <t>周荣强（府又社区党委书记）
冯基全（云路社区党委书记）</t>
  </si>
  <si>
    <t>云路黄鱼洲涌</t>
  </si>
  <si>
    <t>云路支涌</t>
  </si>
  <si>
    <t>九亩沙涌</t>
  </si>
  <si>
    <t>冯基全（云路社区党委书记）</t>
  </si>
  <si>
    <t>府又大围涌</t>
  </si>
  <si>
    <t>周荣强（府又社区党委书记）</t>
  </si>
  <si>
    <t>逢沙合耕围涌</t>
  </si>
  <si>
    <t>逢沙上围涌</t>
  </si>
  <si>
    <t>逢沙下围涌</t>
  </si>
  <si>
    <t>逢沙德丰围涌</t>
  </si>
  <si>
    <t>五沙沙坑涌</t>
  </si>
  <si>
    <t>五沙联盛横涌</t>
  </si>
  <si>
    <t>周少海（均安镇党委委员）</t>
  </si>
  <si>
    <t>何志恩（星槎村党委书记）</t>
  </si>
  <si>
    <t>南面闸涌</t>
  </si>
  <si>
    <t>欧阳冠坤（均安镇党委委员）</t>
  </si>
  <si>
    <t>李  勇（太平村党委书记）</t>
  </si>
  <si>
    <t>外矶涌</t>
  </si>
  <si>
    <t>麦恩明（均安镇副镇长）</t>
  </si>
  <si>
    <t>罗健斌（天湖社区党委书记）</t>
  </si>
  <si>
    <t>榄涌闸涌</t>
  </si>
  <si>
    <t>莫应堃（均安镇人大主席）</t>
  </si>
  <si>
    <t>梁纯金（沙头社区居委会书纪）</t>
  </si>
  <si>
    <t>槎滘涌</t>
  </si>
  <si>
    <t>卢厚良（均安镇党委委员）</t>
  </si>
  <si>
    <t>欧阳国颂（仓门社区居委会书纪）</t>
  </si>
  <si>
    <t>天连涌</t>
  </si>
  <si>
    <t>陈孔文（均安镇党委委员）</t>
  </si>
  <si>
    <t>陈朝雄（天连村党委书记）</t>
  </si>
  <si>
    <t>运新涌</t>
  </si>
  <si>
    <t>星槎新开涌</t>
  </si>
  <si>
    <t>蚬沙涌</t>
  </si>
  <si>
    <t>福岸村前涌</t>
  </si>
  <si>
    <t>福岸基耕涌</t>
  </si>
  <si>
    <t>均地涌</t>
  </si>
  <si>
    <t>螺沙涌</t>
  </si>
  <si>
    <t>三洲涌</t>
  </si>
  <si>
    <t>埠基三街涌</t>
  </si>
  <si>
    <t>西线河至沙蚬涌</t>
  </si>
  <si>
    <t>曾敏（均安镇党委委员）</t>
  </si>
  <si>
    <t>李耀强（南浦村党委书记）</t>
  </si>
  <si>
    <t>沙渠涌</t>
  </si>
  <si>
    <t>二洛村涌及支涌</t>
  </si>
  <si>
    <t>黄鱼滘涌</t>
  </si>
  <si>
    <t>劳国明（均安镇副镇长）</t>
  </si>
  <si>
    <t>吴邓家（沙浦村党委书记）</t>
  </si>
  <si>
    <t>横基围涌</t>
  </si>
  <si>
    <t>华安河支涌</t>
  </si>
  <si>
    <t>桑市涌</t>
  </si>
  <si>
    <t>陈田围涌</t>
  </si>
  <si>
    <t>生态乐园涌</t>
  </si>
  <si>
    <t>菱溪村前涌</t>
  </si>
  <si>
    <t>菱溪村前支涌</t>
  </si>
  <si>
    <t>莲花坑涌</t>
  </si>
  <si>
    <t>太平村前涌</t>
  </si>
  <si>
    <t>上村两段  支涌</t>
  </si>
  <si>
    <t>欧阳信祥（均安镇党委委员）</t>
  </si>
  <si>
    <t>胡文俭（鹤峰社区党委书记）</t>
  </si>
  <si>
    <t>新涌闸涌</t>
  </si>
  <si>
    <t>三茄涌</t>
  </si>
  <si>
    <t>西线河支涌</t>
  </si>
  <si>
    <t>乐胜围涌1</t>
  </si>
  <si>
    <t>乐胜围涌2</t>
  </si>
  <si>
    <t>上迳支干涌</t>
  </si>
  <si>
    <t>下迳支干涌</t>
  </si>
  <si>
    <t>上迳涌</t>
  </si>
  <si>
    <t>下迳涌</t>
  </si>
  <si>
    <t>元龙涌</t>
  </si>
  <si>
    <t>20队涌</t>
  </si>
  <si>
    <t>17队涌</t>
  </si>
  <si>
    <t>沙涌及支涌</t>
  </si>
  <si>
    <t>天连新开涌</t>
  </si>
  <si>
    <t>15队涌</t>
  </si>
  <si>
    <t>黄蓬涌</t>
  </si>
  <si>
    <t>大蚬壳涌</t>
  </si>
  <si>
    <t>新开涌支涌</t>
  </si>
  <si>
    <t>风车涌</t>
  </si>
  <si>
    <t>蚬壳横涌</t>
  </si>
  <si>
    <t>连成涌</t>
  </si>
  <si>
    <t>凌沿凌沙涌</t>
  </si>
  <si>
    <t>三圣宫涌</t>
  </si>
  <si>
    <t>凌沿孖闸涌</t>
  </si>
  <si>
    <t>永隆新围涌</t>
  </si>
  <si>
    <t>沙角涌</t>
  </si>
  <si>
    <t>老鸦涌</t>
  </si>
  <si>
    <t>南球路涌</t>
  </si>
  <si>
    <t>沙角涌支涌</t>
  </si>
  <si>
    <t>华宫庙涌</t>
  </si>
  <si>
    <t>永兴涌</t>
  </si>
  <si>
    <t>弓箭涌</t>
  </si>
  <si>
    <t>观音涌支涌</t>
  </si>
  <si>
    <t>永隆十队涌</t>
  </si>
  <si>
    <t>永隆五队涌</t>
  </si>
  <si>
    <t>三圣宫支涌</t>
  </si>
  <si>
    <t>永界涌</t>
  </si>
  <si>
    <t>新九沙涌</t>
  </si>
  <si>
    <t>陈艳庄（乐从镇党委委员）</t>
  </si>
  <si>
    <t>梁达昌（兴乐社区居委会主任）
曾绍棉（大罗村委会主任）</t>
  </si>
  <si>
    <t>石斗涌</t>
  </si>
  <si>
    <t>岑德荣（乐从镇党委委员）</t>
  </si>
  <si>
    <t>邓良传（水藤村委会主任）
何永全（沙边村委会主任）</t>
  </si>
  <si>
    <t>新猛水涌</t>
  </si>
  <si>
    <t>梁绍洪（乐从镇党委委员）</t>
  </si>
  <si>
    <t>曾绍棉（大罗村委会主任）</t>
  </si>
  <si>
    <t>干海</t>
  </si>
  <si>
    <t>劳照德（乐从镇党委委员）</t>
  </si>
  <si>
    <t xml:space="preserve">陈文津（沙滘社区居委会主任）
邓良传（水藤村委会主任）
梁润松（罗沙村委会主任） </t>
  </si>
  <si>
    <t>湜海</t>
  </si>
  <si>
    <t>麦俊棉（乐从镇副镇长）</t>
  </si>
  <si>
    <t xml:space="preserve">邓良传（水藤村委会主任）
梁润松（罗沙村委会主任）
</t>
  </si>
  <si>
    <t>劳村涌</t>
  </si>
  <si>
    <t>劳礼强（劳村委会主任）</t>
  </si>
  <si>
    <t>曾钜雄（小涌村委会主任）
余广祥（大墩村委会主任）
张应森（道教村委会主任）
刘汝标（东平村党委书记）</t>
  </si>
  <si>
    <t>刘汝标（东平村党委书记）
刘铭乐（荷村委会主任）</t>
  </si>
  <si>
    <t>梁顺其（岳步村委会主任）
曾钜雄（小涌村委会主任）
刘汝标（东平村党委书记）</t>
  </si>
  <si>
    <t>梁彦权（乐从镇副镇长）</t>
  </si>
  <si>
    <t>邓良传（水藤村委会主任）</t>
  </si>
  <si>
    <t>杨滘涌</t>
  </si>
  <si>
    <t>陈艳庄（乐从镇党委委会）</t>
  </si>
  <si>
    <t>马润尧（杨滘村委会主任）</t>
  </si>
  <si>
    <t>良村大涌</t>
  </si>
  <si>
    <t>何澎涛（良村委会主任）</t>
  </si>
  <si>
    <t>西隆涌</t>
  </si>
  <si>
    <t>马家涌</t>
  </si>
  <si>
    <t>水步涌</t>
  </si>
  <si>
    <t>莘田涌</t>
  </si>
  <si>
    <t>壶天涌</t>
  </si>
  <si>
    <t>大成河</t>
  </si>
  <si>
    <t>麦金兆（乐从镇党委委员）</t>
  </si>
  <si>
    <t>张应森（道教村委会主任）</t>
  </si>
  <si>
    <t>浅西涌</t>
  </si>
  <si>
    <t>环村涌
（大罗）</t>
  </si>
  <si>
    <t>岳步后涌</t>
  </si>
  <si>
    <t>梁顺其（岳步村委会主任）</t>
  </si>
  <si>
    <t>交界涌</t>
  </si>
  <si>
    <t>荷村工业区涌</t>
  </si>
  <si>
    <t>岑健民（乐从镇党委委员）</t>
  </si>
  <si>
    <t>刘铭乐（荷村委会主任）</t>
  </si>
  <si>
    <t>百岁新涌</t>
  </si>
  <si>
    <t>郑建华（乐从镇党委委员、副镇长）</t>
  </si>
  <si>
    <t>黎昌宏（路州村委会主任）</t>
  </si>
  <si>
    <t>环村涌
（路州）</t>
  </si>
  <si>
    <t>市场涌
（大罗）</t>
  </si>
  <si>
    <t>美观河</t>
  </si>
  <si>
    <t>张  健（乐从镇党委副书记）</t>
  </si>
  <si>
    <t>陈伟林（乐从社区居委会主任）
岑炽权（葛岸村委会主任）</t>
  </si>
  <si>
    <t>环村涌
（大墩）</t>
  </si>
  <si>
    <t>余广祥（大墩村委会主任）</t>
  </si>
  <si>
    <t>同安涌</t>
  </si>
  <si>
    <t>环村涌
（腾冲）</t>
  </si>
  <si>
    <t>张永宁（乐从镇党委委员）</t>
  </si>
  <si>
    <t>刘伟波（腾冲社区居委会主任）</t>
  </si>
  <si>
    <t>环村涌
（小布）</t>
  </si>
  <si>
    <t>何元强（小布村委会主任）</t>
  </si>
  <si>
    <t>市场涌
（平步）</t>
  </si>
  <si>
    <t>邓善锐（平步社区居委会主任）</t>
  </si>
  <si>
    <t>市场涌
（上华）</t>
  </si>
  <si>
    <t>陈新灏（上华村委会主任）</t>
  </si>
  <si>
    <t>振东涌</t>
  </si>
  <si>
    <t>陈文津（沙滘社区居委会主任）</t>
  </si>
  <si>
    <t>新开涌
（沙滘）</t>
  </si>
  <si>
    <t>黎湖涌</t>
  </si>
  <si>
    <t>黎浩鹏（乐从镇党委副书记）</t>
  </si>
  <si>
    <t>梁满贵（大闸村委会主任）</t>
  </si>
  <si>
    <t>环村涌
（杨滘）</t>
  </si>
  <si>
    <t>北上街涌</t>
  </si>
  <si>
    <t>梁润松（罗沙村委会主任）</t>
  </si>
  <si>
    <t>环村涌
（新隆）</t>
  </si>
  <si>
    <t>陈友勤（新隆村委会主任）</t>
  </si>
  <si>
    <t>刘汝标（东平村党委书记）</t>
  </si>
  <si>
    <t>佛山公园涌</t>
  </si>
  <si>
    <t>环村涌
（小涌）</t>
  </si>
  <si>
    <t>曾钜雄（小涌村委会主任）</t>
  </si>
  <si>
    <t>叙龙一涌</t>
  </si>
  <si>
    <t>叙龙二涌</t>
  </si>
  <si>
    <t>北围农业区涌</t>
  </si>
  <si>
    <t>北村涌
（沙滘）</t>
  </si>
  <si>
    <t>环村涌
（葛岸村）</t>
  </si>
  <si>
    <t>岑炽权（葛岸村委会主任）</t>
  </si>
  <si>
    <t>勒北环村涌</t>
  </si>
  <si>
    <t>卢俞君（勒流街道党工委委员）</t>
  </si>
  <si>
    <t>廖永昌（勒北村党委书记）</t>
  </si>
  <si>
    <t>大晚主涌</t>
  </si>
  <si>
    <t>8～12</t>
  </si>
  <si>
    <t xml:space="preserve">邱国强（勒流街道党工委委员）      </t>
  </si>
  <si>
    <t>卢明锦（大晚村党委书记）</t>
  </si>
  <si>
    <t>新南大涌</t>
  </si>
  <si>
    <t>8～16</t>
  </si>
  <si>
    <t>黄宇恒（勒流街道党工委委员）</t>
  </si>
  <si>
    <t>郭纯生（新明村党委书记）</t>
  </si>
  <si>
    <t>锦丰大涌</t>
  </si>
  <si>
    <t>6～10</t>
  </si>
  <si>
    <t>廖应财（勒流街道人大工作委员会主任）</t>
  </si>
  <si>
    <t>梁雄仔（新城村党委书记）</t>
  </si>
  <si>
    <t>众涌环村涌</t>
  </si>
  <si>
    <t>6～15</t>
  </si>
  <si>
    <t>汤培洪（勒流街道党工委委员）</t>
  </si>
  <si>
    <t>罗光开（众涌村党委书记）</t>
  </si>
  <si>
    <t>龙眼猛流大涌</t>
  </si>
  <si>
    <t>8～17</t>
  </si>
  <si>
    <t>陈俊贤（勒流街道党工委副书记）</t>
  </si>
  <si>
    <t>伍坤成（龙眼村党委书记）</t>
  </si>
  <si>
    <t>塘利大涌</t>
  </si>
  <si>
    <t>6～12</t>
  </si>
  <si>
    <t xml:space="preserve">罗光开（众涌村党委书记）                 </t>
  </si>
  <si>
    <t>西华大涌</t>
  </si>
  <si>
    <t>10～16</t>
  </si>
  <si>
    <t xml:space="preserve">李克亮（勒流街道办副主任）  </t>
  </si>
  <si>
    <t>黎兆恩（西华村委会主任）</t>
  </si>
  <si>
    <t>裕涌大涌</t>
  </si>
  <si>
    <t>7～12</t>
  </si>
  <si>
    <t>黄浩坤（勒流街道办人大工作委员会副主任）</t>
  </si>
  <si>
    <t>潘汉辉（裕源村党委书记）</t>
  </si>
  <si>
    <t>冲鹤大涌</t>
  </si>
  <si>
    <t>梁伟华（勒流街道党工委委员）</t>
  </si>
  <si>
    <t>卢永坚（冲鹤村党委书记）</t>
  </si>
  <si>
    <t>马村涌</t>
  </si>
  <si>
    <t>6～13</t>
  </si>
  <si>
    <t>吴道谦（勒流街道办副主任）</t>
  </si>
  <si>
    <t>周祥佳（富裕村党委书记）</t>
  </si>
  <si>
    <t>扶闾村主涌</t>
  </si>
  <si>
    <t>5～9</t>
  </si>
  <si>
    <t>梁  珠（扶闾村委会主任）</t>
  </si>
  <si>
    <t>稔海大涌</t>
  </si>
  <si>
    <t xml:space="preserve">梁伟华（勒流街道党工委委员） </t>
  </si>
  <si>
    <t>罗锦雄（稔海村委会主任）</t>
  </si>
  <si>
    <t>东风泥龟涌</t>
  </si>
  <si>
    <t>5～8</t>
  </si>
  <si>
    <t xml:space="preserve">吴智力（勒流街道党工委委员）  </t>
  </si>
  <si>
    <t>伍锡坤（东风村委会主任）</t>
  </si>
  <si>
    <t>济鱼涌</t>
  </si>
  <si>
    <t>孔庆焯（上涌村党委书记）</t>
  </si>
  <si>
    <t>联结一更涌</t>
  </si>
  <si>
    <t>7～9</t>
  </si>
  <si>
    <t>新启大涌</t>
  </si>
  <si>
    <t>6～9</t>
  </si>
  <si>
    <t>杜伟泉（勒流街道办事处副主任）</t>
  </si>
  <si>
    <t>陆飞雄（新安村党委书记）</t>
  </si>
  <si>
    <t>江义村里涌</t>
  </si>
  <si>
    <t>林伟雄（勒流街道党工委委员）</t>
  </si>
  <si>
    <t xml:space="preserve">吴海铭（江义村委会书记） </t>
  </si>
  <si>
    <t>光大弯肚涌</t>
  </si>
  <si>
    <t>7～11</t>
  </si>
  <si>
    <t>冯永华（光大村党委书记）</t>
  </si>
  <si>
    <t>黄连深滘涌</t>
  </si>
  <si>
    <t xml:space="preserve">谭逢显（勒流街道办主任）  </t>
  </si>
  <si>
    <t>张乃顺（黄连村党委书记）</t>
  </si>
  <si>
    <t>安利大涌</t>
  </si>
  <si>
    <t>南水环村涌</t>
  </si>
  <si>
    <t>曹润明（南水村党委书记）</t>
  </si>
  <si>
    <t>百丈环村涌</t>
  </si>
  <si>
    <t>王光（勒流街道党工委书记）</t>
  </si>
  <si>
    <t>伍国权（勒流社区党委书记）</t>
  </si>
  <si>
    <t>晚围涌</t>
  </si>
  <si>
    <t>8～9</t>
  </si>
  <si>
    <t>联结简家围涌</t>
  </si>
  <si>
    <t>锦丰大涌支涌</t>
  </si>
  <si>
    <t>大集南面涌</t>
  </si>
  <si>
    <t>大晚涌及胜利村里涌</t>
  </si>
  <si>
    <t>大晚南涌</t>
  </si>
  <si>
    <t>民主新涌</t>
  </si>
  <si>
    <t>杉围涌尾涌</t>
  </si>
  <si>
    <t>1号涌（学校边涌）</t>
  </si>
  <si>
    <t>联胜村内河涌</t>
  </si>
  <si>
    <t>深滘支涌</t>
  </si>
  <si>
    <t>5～7</t>
  </si>
  <si>
    <t>基尾涌</t>
  </si>
  <si>
    <t>7～10</t>
  </si>
  <si>
    <t>北头涌</t>
  </si>
  <si>
    <t>进仕里涌</t>
  </si>
  <si>
    <t>新涌（4）</t>
  </si>
  <si>
    <t>北七村边涌</t>
  </si>
  <si>
    <t>槎涌主涌</t>
  </si>
  <si>
    <t>大白主涌</t>
  </si>
  <si>
    <t>界边涌（与龙江分界）</t>
  </si>
  <si>
    <t>10～15</t>
  </si>
  <si>
    <t>东埠涌</t>
  </si>
  <si>
    <t>4～7</t>
  </si>
  <si>
    <t>北围涌</t>
  </si>
  <si>
    <t>大塘涌尾</t>
  </si>
  <si>
    <t>广昌涌</t>
  </si>
  <si>
    <t>福昌涌</t>
  </si>
  <si>
    <t>3～5</t>
  </si>
  <si>
    <t>社鹤涌</t>
  </si>
  <si>
    <t>江义村主涌</t>
  </si>
  <si>
    <t>二区机耕涌</t>
  </si>
  <si>
    <t>三区机耕涌</t>
  </si>
  <si>
    <t>四区机耕涌</t>
  </si>
  <si>
    <t>西区机耕涌</t>
  </si>
  <si>
    <t>一区机耕涌</t>
  </si>
  <si>
    <t>5～10</t>
  </si>
  <si>
    <t>扶闾保宁涌</t>
  </si>
  <si>
    <t>扶闾基耕涌</t>
  </si>
  <si>
    <t>扶闾厘明涌</t>
  </si>
  <si>
    <t>扶闾围边涌</t>
  </si>
  <si>
    <t>见龙涌</t>
  </si>
  <si>
    <t>稔海支涌</t>
  </si>
  <si>
    <t>罗锦雄（稔海村村委会主任）</t>
  </si>
  <si>
    <t>翁花沙中心河</t>
  </si>
  <si>
    <t>济鱼西新涌</t>
  </si>
  <si>
    <t>济鱼东新涌</t>
  </si>
  <si>
    <t>白鹤滘涌</t>
  </si>
  <si>
    <t>十二亩涌</t>
  </si>
  <si>
    <t>三十亩支涌</t>
  </si>
  <si>
    <t>江村环村涌</t>
  </si>
  <si>
    <t xml:space="preserve">范伟强（勒流街道党工委委员） </t>
  </si>
  <si>
    <t>伍信庭（江村党委书记）</t>
  </si>
  <si>
    <t>莘村新开涌</t>
  </si>
  <si>
    <t>南面涌</t>
  </si>
  <si>
    <t>村里小涌</t>
  </si>
  <si>
    <t>莘村涌</t>
  </si>
  <si>
    <t>中区涌1叉</t>
  </si>
  <si>
    <t>北区涌</t>
  </si>
  <si>
    <t>东区涌</t>
  </si>
  <si>
    <t>南区涌</t>
  </si>
  <si>
    <t>中区涌</t>
  </si>
  <si>
    <t>众涌新涌</t>
  </si>
  <si>
    <t>塘利南区新涌</t>
  </si>
  <si>
    <t>塘利东区新涌</t>
  </si>
  <si>
    <t>大田涌</t>
  </si>
  <si>
    <t>桥东桥涌</t>
  </si>
  <si>
    <t>石岗涌</t>
  </si>
  <si>
    <t>新开涌1</t>
  </si>
  <si>
    <t>新开涌2</t>
  </si>
  <si>
    <t>新开涌3</t>
  </si>
  <si>
    <t>新开涌4</t>
  </si>
  <si>
    <t>田围涌</t>
  </si>
  <si>
    <t>西区新涌</t>
  </si>
  <si>
    <t>村里小涌尾</t>
  </si>
  <si>
    <t>机耕涌（3）</t>
  </si>
  <si>
    <t>机耕涌（4）</t>
  </si>
  <si>
    <t>机耕涌（5）</t>
  </si>
  <si>
    <t>旧沙涌55—A</t>
  </si>
  <si>
    <t>机耕涌5—6</t>
  </si>
  <si>
    <t>机耕涌5--7</t>
  </si>
  <si>
    <t>新涌一</t>
  </si>
  <si>
    <t>新涌二</t>
  </si>
  <si>
    <t>新涌三</t>
  </si>
  <si>
    <t>新涌四</t>
  </si>
  <si>
    <t>西村涌</t>
  </si>
  <si>
    <t>石涌大涌</t>
  </si>
  <si>
    <t>石涌小涌</t>
  </si>
  <si>
    <t>石涌新涌</t>
  </si>
  <si>
    <t>连杜大涌</t>
  </si>
  <si>
    <t>张海贤（勒流街道党工委副书记）</t>
  </si>
  <si>
    <t>翁许祥（连杜村委会主任）</t>
  </si>
  <si>
    <t>连杜新开涌</t>
  </si>
  <si>
    <t>大路脚涌及鹅塘涌</t>
  </si>
  <si>
    <t>新涌62—A</t>
  </si>
  <si>
    <t>沙涌62—C</t>
  </si>
  <si>
    <t>新启大涌3及新启大涌4</t>
  </si>
  <si>
    <t>新富涌</t>
  </si>
  <si>
    <t>新桥头涌</t>
  </si>
  <si>
    <t>安利村里涌</t>
  </si>
  <si>
    <t>安利新开涌</t>
  </si>
  <si>
    <t>冲鹤新启涌</t>
  </si>
  <si>
    <t>新启大涌支涌</t>
  </si>
  <si>
    <t>新启旧路边涌</t>
  </si>
  <si>
    <t>新启新主涌</t>
  </si>
  <si>
    <t>新启新支涌</t>
  </si>
  <si>
    <t>闸头涌</t>
  </si>
  <si>
    <t>横沙旧涌</t>
  </si>
  <si>
    <t>崇福涌</t>
  </si>
  <si>
    <t>杏良路边涌</t>
  </si>
  <si>
    <t>万福涌</t>
  </si>
  <si>
    <t>番村旧涌主河涌</t>
  </si>
  <si>
    <t>壮龙涌</t>
  </si>
  <si>
    <t>天衢涌</t>
  </si>
  <si>
    <t>新开横涌</t>
  </si>
  <si>
    <t>围边涌</t>
  </si>
  <si>
    <t>七埠容桂界涌</t>
  </si>
  <si>
    <t>七埠围边涌</t>
  </si>
  <si>
    <t>七埠新开涌（3号~15号）</t>
  </si>
  <si>
    <t>七埠杏坛界涌</t>
  </si>
  <si>
    <t>大苏涌</t>
  </si>
  <si>
    <t>8～15</t>
  </si>
  <si>
    <t>范地寨涌</t>
  </si>
  <si>
    <t>番地基环村涌</t>
  </si>
  <si>
    <t>勒麻涌</t>
  </si>
  <si>
    <t>清源环村涌</t>
  </si>
  <si>
    <t>5～12</t>
  </si>
  <si>
    <t>梁家涌仔</t>
  </si>
  <si>
    <t>清源大楼边涌</t>
  </si>
  <si>
    <t>清源横涌（一至十）</t>
  </si>
  <si>
    <t>吴地镇新开涌支涌（一至三）</t>
  </si>
  <si>
    <t>细苏涌</t>
  </si>
  <si>
    <t>样板支涌</t>
  </si>
  <si>
    <t>裕涌环村涌</t>
  </si>
  <si>
    <t> 0.750</t>
  </si>
  <si>
    <t>六队涌</t>
  </si>
  <si>
    <t>8～11</t>
  </si>
  <si>
    <t>欧阳伯洪（龙江镇党委委员）</t>
  </si>
  <si>
    <t>张照常（龙江居委会书记）</t>
  </si>
  <si>
    <t>西溪涌</t>
  </si>
  <si>
    <t>10～13</t>
  </si>
  <si>
    <t>凌建佳（西溪居委会书记）</t>
  </si>
  <si>
    <t>头渡闸涌</t>
  </si>
  <si>
    <t>10～14</t>
  </si>
  <si>
    <t>三渡闸涌</t>
  </si>
  <si>
    <t>大白涌</t>
  </si>
  <si>
    <t>16～18</t>
  </si>
  <si>
    <t>沙富涌</t>
  </si>
  <si>
    <t>10～12</t>
  </si>
  <si>
    <t>冯添和（沙富村委会书记）
刘星枝（世埠居委会书记）</t>
  </si>
  <si>
    <t>直小海</t>
  </si>
  <si>
    <t>欧阳柏初（龙江镇党委委员）</t>
  </si>
  <si>
    <t>蔡坤时（集北村委会主任）</t>
  </si>
  <si>
    <t>集北涌</t>
  </si>
  <si>
    <t>7～8</t>
  </si>
  <si>
    <t>王丽（龙江镇党委委员、纪委书记）</t>
  </si>
  <si>
    <t>梅学英（官田村委会书记）</t>
  </si>
  <si>
    <t>横沙涌</t>
  </si>
  <si>
    <t>林定基（龙江镇人大主席）</t>
  </si>
  <si>
    <t>谭绪基（南坑村委会书记）</t>
  </si>
  <si>
    <t>东海涌</t>
  </si>
  <si>
    <t>黄长旺（龙江镇党委委员）</t>
  </si>
  <si>
    <t>左新明（东海村委会书记）</t>
  </si>
  <si>
    <t>河澎涌</t>
  </si>
  <si>
    <t>何碧耀（龙江镇党委副书记）</t>
  </si>
  <si>
    <t>邓耀南（东涌居委会书记）
张展炽（坦西居委会主任）
张照常（龙江居委会书记）</t>
  </si>
  <si>
    <t>长路涌</t>
  </si>
  <si>
    <t>8～13</t>
  </si>
  <si>
    <t>卢国汉（龙江镇副镇长）</t>
  </si>
  <si>
    <t>刘星枝（世埠居委会书记）</t>
  </si>
  <si>
    <t>旺岗涌</t>
  </si>
  <si>
    <t>黄海辉（旺岗村委会书记）</t>
  </si>
  <si>
    <t>排沙涌</t>
  </si>
  <si>
    <t>6～7</t>
  </si>
  <si>
    <t>冯  翔（龙江镇党委委员）</t>
  </si>
  <si>
    <t>邓建生（排沙居委会书记）</t>
  </si>
  <si>
    <t>五帽闸涌</t>
  </si>
  <si>
    <t>毕景刚（龙江镇副镇长）</t>
  </si>
  <si>
    <t>赖珠兴（仙塘村委会书记）</t>
  </si>
  <si>
    <t>良槎涌</t>
  </si>
  <si>
    <t>黄勇基（龙江镇党委委员、副镇长）</t>
  </si>
  <si>
    <t>廖剑波（新华西村委会书记）
陈健荣（苏溪村委会书记）</t>
  </si>
  <si>
    <t>鱼滘涌</t>
  </si>
  <si>
    <t>5～6</t>
  </si>
  <si>
    <t>梅永强（陈涌居委会书记）
陈健荣（苏溪村委会书记）</t>
  </si>
  <si>
    <t>麦朗涌</t>
  </si>
  <si>
    <t>卢松辉（麦朗村委会书记）</t>
  </si>
  <si>
    <t>万安涌</t>
  </si>
  <si>
    <t>谭丽明（万安村委会书记）</t>
  </si>
  <si>
    <t>沙涌闸涌</t>
  </si>
  <si>
    <t>赖朝辉（龙江镇党委委员）</t>
  </si>
  <si>
    <t>邓奋雄（左滩村委会书记）</t>
  </si>
  <si>
    <t>新涌仔</t>
  </si>
  <si>
    <t>猛水堑</t>
  </si>
  <si>
    <t>文阁涌</t>
  </si>
  <si>
    <t>渡头闸涌</t>
  </si>
  <si>
    <t>邓耀南（东涌居委会书记）</t>
  </si>
  <si>
    <t>半路亭涌</t>
  </si>
  <si>
    <t>吴涌涌</t>
  </si>
  <si>
    <t>谭本星（东头村委会书记）</t>
  </si>
  <si>
    <t>凤翔涌</t>
  </si>
  <si>
    <t>中南涌</t>
  </si>
  <si>
    <t>龙田闸涌</t>
  </si>
  <si>
    <t>军基涌</t>
  </si>
  <si>
    <t>廖森成（西庆村委会书记）</t>
  </si>
  <si>
    <t>吉元涌</t>
  </si>
  <si>
    <t>大竹涌</t>
  </si>
  <si>
    <t>蔡坤时（集北村委会主任）
廖森成（西庆村委会书记）</t>
  </si>
  <si>
    <t>横坑涌</t>
  </si>
  <si>
    <t>二渡闸涌</t>
  </si>
  <si>
    <t>大帽涌</t>
  </si>
  <si>
    <t>廖剑波（新华西村委会书记）</t>
  </si>
  <si>
    <t>大河涌</t>
  </si>
  <si>
    <t>梅永强（陈涌村委会书记）</t>
  </si>
  <si>
    <t>龙首涌</t>
  </si>
  <si>
    <t>石堑涌</t>
  </si>
  <si>
    <t>茶园涌</t>
  </si>
  <si>
    <t>尚义涌</t>
  </si>
  <si>
    <t>羊额涌</t>
  </si>
  <si>
    <t>王星海（伦教街道党工委副书记）</t>
  </si>
  <si>
    <t>黄耀权（羊额村党委书记）</t>
  </si>
  <si>
    <t>良仁涌</t>
  </si>
  <si>
    <t>刘永孙（伦教街道办事处副主任、常教社区党委书记）</t>
  </si>
  <si>
    <t>黄耀权（羊额村党委书记）
刘永孙（伦教街道办事处副主任、常教社区党委书记）</t>
  </si>
  <si>
    <t>郑晓军（伦教街道党工委委员）</t>
  </si>
  <si>
    <t>荔村涌</t>
  </si>
  <si>
    <t>胡永文（伦教街道党工委委员）</t>
  </si>
  <si>
    <t>周金伟（荔村村党委书记）</t>
  </si>
  <si>
    <t>乌洲涌</t>
  </si>
  <si>
    <t>霞石涌</t>
  </si>
  <si>
    <t>梁啟滔（伦教街道办事处副主任）</t>
  </si>
  <si>
    <t>陈锐明（霞石村党委书记）</t>
  </si>
  <si>
    <t>大成支河</t>
  </si>
  <si>
    <t>东围支河</t>
  </si>
  <si>
    <t>乐耕涌</t>
  </si>
  <si>
    <t>饶林海（伦教街道党工委副主任）</t>
  </si>
  <si>
    <t>郭根基（永丰村党委书记）</t>
  </si>
  <si>
    <t>沙洲北涌</t>
  </si>
  <si>
    <t>文昌沙涌</t>
  </si>
  <si>
    <t>泥湄滘涌</t>
  </si>
  <si>
    <t>鸡洲村涌</t>
  </si>
  <si>
    <t>黎醒煊（鸡洲村党委书记）</t>
  </si>
  <si>
    <t>通天河</t>
  </si>
  <si>
    <t>乐安涌</t>
  </si>
  <si>
    <t>官沙第二涌</t>
  </si>
  <si>
    <t>黄炫丹（伦教街道党工委委员）</t>
  </si>
  <si>
    <t>上村涌</t>
  </si>
  <si>
    <t>鸡肠窖涌</t>
  </si>
  <si>
    <t>黄锐建（伦教街道党工委副书记）</t>
  </si>
  <si>
    <t>邓永洪（新塘村党委书记）</t>
  </si>
  <si>
    <t>三十亩涌</t>
  </si>
  <si>
    <t>新仕涌</t>
  </si>
  <si>
    <t>何炎鸿（伦教街道人大工委副书记）</t>
  </si>
  <si>
    <t>曙光涌</t>
  </si>
  <si>
    <t>卢海华（伦教街道党工委委员）</t>
  </si>
  <si>
    <t>何鑑贤（仕版村党委书记）</t>
  </si>
  <si>
    <t>云路初街涌</t>
  </si>
  <si>
    <t>天仙庙涌</t>
  </si>
  <si>
    <t>塔涌</t>
  </si>
  <si>
    <t>桥南桥北涌</t>
  </si>
  <si>
    <t>龙田涌</t>
  </si>
  <si>
    <t>对海涌</t>
  </si>
  <si>
    <t>周金伟（荔村党委书记）</t>
  </si>
  <si>
    <t>梁青（伦教街道党工委委员）</t>
  </si>
  <si>
    <t>沙南涌</t>
  </si>
  <si>
    <t>陆地涌</t>
  </si>
  <si>
    <t>诗歌涌</t>
  </si>
  <si>
    <t>塘基涌</t>
  </si>
  <si>
    <t>上直涌</t>
  </si>
  <si>
    <t xml:space="preserve">乌洲区家涌 </t>
  </si>
  <si>
    <t>乌洲玉带围涌</t>
  </si>
  <si>
    <t>大洲何家涌</t>
  </si>
  <si>
    <t>大洲五队涌</t>
  </si>
  <si>
    <t>大洲花粘基涌</t>
  </si>
  <si>
    <t>大南东海窖涌</t>
  </si>
  <si>
    <t>大东四五队涌</t>
  </si>
  <si>
    <t>大东横涌</t>
  </si>
  <si>
    <t>大南十二队涌</t>
  </si>
  <si>
    <t>苏地坊提升闸涌</t>
  </si>
  <si>
    <t>苏地坊涌</t>
  </si>
  <si>
    <t>西围灌区涌1</t>
  </si>
  <si>
    <t>五村涌</t>
  </si>
  <si>
    <t>二安涌</t>
  </si>
  <si>
    <t>五村旧涌</t>
  </si>
  <si>
    <t>西围灌区涌2</t>
  </si>
  <si>
    <t>顶沟涌</t>
  </si>
  <si>
    <t>穗香四基涌</t>
  </si>
  <si>
    <t>11-18</t>
  </si>
  <si>
    <t>1.5</t>
  </si>
  <si>
    <t>冯家擎（容桂街道党工委委员）</t>
  </si>
  <si>
    <t>陈炳钊（穗香社区党委书记）
杜子昂（四基社区党委书记）</t>
  </si>
  <si>
    <t>扁滘大涌</t>
  </si>
  <si>
    <t>12-15</t>
  </si>
  <si>
    <t>陈杰玲（扁滘社区党委书记）</t>
  </si>
  <si>
    <t>通口圹涌</t>
  </si>
  <si>
    <t>10-12</t>
  </si>
  <si>
    <t>梁权辉（红旗社区党委书记）</t>
  </si>
  <si>
    <t>公路河</t>
  </si>
  <si>
    <t>王  建（容桂街道党工委委员）</t>
  </si>
  <si>
    <t>侯洪辉（容边社区党委书记）</t>
  </si>
  <si>
    <t>急流涌</t>
  </si>
  <si>
    <t>梁敏英（容里社区党委书记）          黄活柏（华口社区党委书记）</t>
  </si>
  <si>
    <t>大岑沥</t>
  </si>
  <si>
    <t>30-40</t>
  </si>
  <si>
    <t>刘机（容桂街道人大工委会副主任）</t>
  </si>
  <si>
    <t>黄活柏（华口社区党委书记）</t>
  </si>
  <si>
    <t>四社涌</t>
  </si>
  <si>
    <t>15-25</t>
  </si>
  <si>
    <t>李文光（容桂街道办事处副主任）</t>
  </si>
  <si>
    <t>陈子峰（马冈村党委书记）</t>
  </si>
  <si>
    <t>八涌涌</t>
  </si>
  <si>
    <t>14-17</t>
  </si>
  <si>
    <t>飞鹅涌</t>
  </si>
  <si>
    <t>15-16</t>
  </si>
  <si>
    <t>江佩涌</t>
  </si>
  <si>
    <t>15-18</t>
  </si>
  <si>
    <t>长基尾涌</t>
  </si>
  <si>
    <t>天九涌</t>
  </si>
  <si>
    <t>杜子昂（四基社区党委书记）</t>
  </si>
  <si>
    <t>永胜涌</t>
  </si>
  <si>
    <t>0.5.</t>
  </si>
  <si>
    <t>陈炳钊（穗香社区党委书记）</t>
  </si>
  <si>
    <t>大角涌</t>
  </si>
  <si>
    <t>陈炳钊（穗香社区党委书记）
梁志勇(大福基社区党委书记)</t>
  </si>
  <si>
    <t>大角尾涌</t>
  </si>
  <si>
    <t>8-12</t>
  </si>
  <si>
    <t>梁志勇(大福基社区党委书记)</t>
  </si>
  <si>
    <t>联胜涌</t>
  </si>
  <si>
    <t>池沙涌</t>
  </si>
  <si>
    <t>7-9</t>
  </si>
  <si>
    <t>刘英华（容桂街道党工委委员）</t>
  </si>
  <si>
    <t>朱竟南（龙涌口村党委书记）</t>
  </si>
  <si>
    <t>福龙涌</t>
  </si>
  <si>
    <t>8-11</t>
  </si>
  <si>
    <t>合胜涌</t>
  </si>
  <si>
    <t>后面涌</t>
  </si>
  <si>
    <t>6</t>
  </si>
  <si>
    <t>梁志勇(大福基社区党委书记)
梁权辉（红旗社区党委书记）</t>
  </si>
  <si>
    <t>北丫涌</t>
  </si>
  <si>
    <t>8</t>
  </si>
  <si>
    <t>顷二涌</t>
  </si>
  <si>
    <t>朱竟南（龙涌口村党委书记）
梁权辉（红旗社区党委书记）</t>
  </si>
  <si>
    <t>德龙涌</t>
  </si>
  <si>
    <t>吴湛玲（海尾社区党委书记）
郭凤雯（南区社区党委书记）
冯剑华（红星社区党委书记）</t>
  </si>
  <si>
    <t>合胜围涌</t>
  </si>
  <si>
    <t>郭凤雯（南区社区党委书记）          吴湛玲（海尾社区党委书记）</t>
  </si>
  <si>
    <t>中基涌</t>
  </si>
  <si>
    <t>杜子昂（四基社区党委书记）
梁志勇(大福基社区党委书记)</t>
  </si>
  <si>
    <t>合法围涌</t>
  </si>
  <si>
    <t>吴湛玲（海尾社区党委书记）
郭凤雯（南区社区党委书记）</t>
  </si>
  <si>
    <t>黄任华（细滘社区党委书记）</t>
  </si>
  <si>
    <t>细滘中心河</t>
  </si>
  <si>
    <t>龙西涌</t>
  </si>
  <si>
    <t>朱竞南（龙涌口村党委书记）</t>
  </si>
  <si>
    <t>幸福一队涌</t>
  </si>
  <si>
    <t>穗香二河A段</t>
  </si>
  <si>
    <t>穗香二河B段</t>
  </si>
  <si>
    <t>穗香二河C段</t>
  </si>
  <si>
    <t>穗香二河D段</t>
  </si>
  <si>
    <t>桂洲围河涌穗香段</t>
  </si>
  <si>
    <t>陈炳钊（穗香社区党委书记）           杜子昂（四基社区党委书记）</t>
  </si>
  <si>
    <t>桂洲围河涌细滘段</t>
  </si>
  <si>
    <t>江佩支涌</t>
  </si>
  <si>
    <t>马中涌</t>
  </si>
  <si>
    <t>四社支涌</t>
  </si>
  <si>
    <t>金银涌</t>
  </si>
  <si>
    <t>石岐涌</t>
  </si>
  <si>
    <t>马南机耕涌</t>
  </si>
  <si>
    <t>二角机耕涌</t>
  </si>
  <si>
    <t>飞鹅一支涌</t>
  </si>
  <si>
    <t>飞鹅二支涌</t>
  </si>
  <si>
    <t>南光大涌</t>
  </si>
  <si>
    <t>9.181</t>
  </si>
  <si>
    <t>2.5</t>
  </si>
  <si>
    <t xml:space="preserve">崔国英（杏坛镇党委委员）
</t>
  </si>
  <si>
    <t>梁锦玱（龙潭村党委书记）
伍康平（古朗村党委书记）
吴鑑英（南朗村党委书记）
邓润仕（东村党委书记）
黄健昌（安富村党委书记）
胡柱强（南华村党委书记）</t>
  </si>
  <si>
    <t>麦村大涌</t>
  </si>
  <si>
    <t>4.571</t>
  </si>
  <si>
    <t>梁祖建(杏坛镇党委委员)</t>
  </si>
  <si>
    <t>麦志应（麦村党委书记）</t>
  </si>
  <si>
    <t>金登河</t>
  </si>
  <si>
    <t>2.737</t>
  </si>
  <si>
    <t>李永卫（杏坛镇党委委员）</t>
  </si>
  <si>
    <t>张丽芬（西登村党委书记）
苏卫韶（路涌村党委书记）</t>
  </si>
  <si>
    <t>蒲海大涌</t>
  </si>
  <si>
    <t>8.208</t>
  </si>
  <si>
    <t>黄家慈(杏坛镇党委副书记)</t>
  </si>
  <si>
    <t>梁少斌（高赞村党委书记）
麦连崧（新联村党委书记）</t>
  </si>
  <si>
    <t>曾滘大涌A</t>
  </si>
  <si>
    <t>1.884</t>
  </si>
  <si>
    <t>曾滘大涌B</t>
  </si>
  <si>
    <t>1.386</t>
  </si>
  <si>
    <t>曾滘大涌</t>
  </si>
  <si>
    <t>红北河</t>
  </si>
  <si>
    <t>1.088</t>
  </si>
  <si>
    <t>光辉大涌</t>
  </si>
  <si>
    <t>2.900</t>
  </si>
  <si>
    <t>王传海(杏坛镇党委委员)</t>
  </si>
  <si>
    <t>周伟然（光辉村党委书记）
何海昌（上地村党委书记）</t>
  </si>
  <si>
    <t>齐宁河</t>
  </si>
  <si>
    <t>4.224</t>
  </si>
  <si>
    <t>廖启炘（杏坛镇党委委员）</t>
  </si>
  <si>
    <t>林裕坚（昌教村党委书记）
梁丽卿（马宁村党委书记）
徐兆祥（马东村党委书记）</t>
  </si>
  <si>
    <t>旧桑大涌</t>
  </si>
  <si>
    <t>3.483</t>
  </si>
  <si>
    <t>黄德明（杏坛镇副镇长）</t>
  </si>
  <si>
    <t>黄颖欣（桑麻村党委书记）
彭兆强（雁园社区党委书记）
吕晏坤（马齐社区党委书记）</t>
  </si>
  <si>
    <t>逢桑涌</t>
  </si>
  <si>
    <t>5.258</t>
  </si>
  <si>
    <t>黄颖欣（桑麻村党委书记）</t>
  </si>
  <si>
    <t>2.652</t>
  </si>
  <si>
    <t>刘向荣（逢简村党委书记）</t>
  </si>
  <si>
    <t>齐龙涌</t>
  </si>
  <si>
    <t>0.796</t>
  </si>
  <si>
    <t>北水大涌</t>
  </si>
  <si>
    <t>2.104</t>
  </si>
  <si>
    <t>黄干忠（杏坛镇人大副主席）</t>
  </si>
  <si>
    <t>尤国贤（北水村党委书记）</t>
  </si>
  <si>
    <t>靖涌大涌</t>
  </si>
  <si>
    <t>1.736</t>
  </si>
  <si>
    <t>吉祐大涌</t>
  </si>
  <si>
    <t>2.466</t>
  </si>
  <si>
    <t>丁加钢(杏坛镇副镇长)</t>
  </si>
  <si>
    <t>黄子樑（吉祐村党委书记）
伍康平（古朗村党委书记）</t>
  </si>
  <si>
    <t>古朗大涌</t>
  </si>
  <si>
    <t>2.997</t>
  </si>
  <si>
    <t>伍康平（古朗村党委书记）</t>
  </si>
  <si>
    <t>古齐涌</t>
  </si>
  <si>
    <t>6.872</t>
  </si>
  <si>
    <t>吕晏坤（马齐社区党委书记）
彭兆强（雁园社区党委书记）
吴鑑英（南朗村党委书记）
黄颖欣（桑麻村党委书记）
梁锦玱（龙潭村党委书记）
伍康平（古朗村党委书记）
刘向荣（逢简村党委书记）</t>
  </si>
  <si>
    <t>东村大涌</t>
  </si>
  <si>
    <t>1.523</t>
  </si>
  <si>
    <t>李广庆（杏坛镇党委委员）</t>
  </si>
  <si>
    <t>邓润仕（东村党委书记）</t>
  </si>
  <si>
    <t>安富大涌</t>
  </si>
  <si>
    <t>3.379</t>
  </si>
  <si>
    <t>黄干忠(杏坛镇人大副主席)</t>
  </si>
  <si>
    <t>黄健昌（安富村党委书记）
谭延勋（右滩村党委书记）</t>
  </si>
  <si>
    <t>蟠龙涌</t>
  </si>
  <si>
    <t>0.491</t>
  </si>
  <si>
    <t>2.0</t>
  </si>
  <si>
    <t>福里横涌</t>
  </si>
  <si>
    <t>0.853</t>
  </si>
  <si>
    <t>西成涌</t>
  </si>
  <si>
    <t>0.398</t>
  </si>
  <si>
    <t>新远涌叉涌</t>
  </si>
  <si>
    <t>0.164</t>
  </si>
  <si>
    <t>东海站新塘内涌</t>
  </si>
  <si>
    <t>0.631</t>
  </si>
  <si>
    <t>陈寨站新塘内涌</t>
  </si>
  <si>
    <t>0.777</t>
  </si>
  <si>
    <t>陈寨站新塘内涌支涌</t>
  </si>
  <si>
    <t>0.156</t>
  </si>
  <si>
    <t>源泽站新塘内涌A</t>
  </si>
  <si>
    <t>0.528</t>
  </si>
  <si>
    <t>源泽站新塘内涌B</t>
  </si>
  <si>
    <t>0.523</t>
  </si>
  <si>
    <t>文海浪站新塘内涌</t>
  </si>
  <si>
    <t>2.023</t>
  </si>
  <si>
    <t>鸭梨站新塘内涌</t>
  </si>
  <si>
    <t>0.671</t>
  </si>
  <si>
    <t>新远站新塘内涌</t>
  </si>
  <si>
    <t>0.732</t>
  </si>
  <si>
    <t>南光河支涌</t>
  </si>
  <si>
    <t>0.467</t>
  </si>
  <si>
    <t>竹筒窖涌</t>
  </si>
  <si>
    <t>0.474</t>
  </si>
  <si>
    <t>火筒直涌（1）</t>
  </si>
  <si>
    <t>0.882</t>
  </si>
  <si>
    <t>东村大涌支涌1</t>
  </si>
  <si>
    <t>0.096</t>
  </si>
  <si>
    <t>东村大涌支涌2</t>
  </si>
  <si>
    <t>0.112</t>
  </si>
  <si>
    <t>东村大涌支涌3</t>
  </si>
  <si>
    <t>0.148</t>
  </si>
  <si>
    <t>南光河支涌（1）</t>
  </si>
  <si>
    <t>0.470</t>
  </si>
  <si>
    <t>东一号涌</t>
  </si>
  <si>
    <t>胡文洪（杏坛镇党委委员）</t>
  </si>
  <si>
    <t>梁丽卿（马宁村党委书记）</t>
  </si>
  <si>
    <t>东二号涌</t>
  </si>
  <si>
    <t>1.456</t>
  </si>
  <si>
    <t>东三号涌</t>
  </si>
  <si>
    <t>1.568</t>
  </si>
  <si>
    <t>东四号涌</t>
  </si>
  <si>
    <t>1.595</t>
  </si>
  <si>
    <t>北镇涌口</t>
  </si>
  <si>
    <t>0.186</t>
  </si>
  <si>
    <t>榄核桥细涌</t>
  </si>
  <si>
    <t>2.020</t>
  </si>
  <si>
    <t>忠心涌</t>
  </si>
  <si>
    <t>0.120</t>
  </si>
  <si>
    <t>沙埗酒厂涌</t>
  </si>
  <si>
    <t>0.335</t>
  </si>
  <si>
    <t>天枢里涌</t>
  </si>
  <si>
    <t>0.214</t>
  </si>
  <si>
    <t>太尉庙细涌</t>
  </si>
  <si>
    <t>康乐中心涌</t>
  </si>
  <si>
    <t>0.473</t>
  </si>
  <si>
    <t>西一号涌</t>
  </si>
  <si>
    <t>0.965</t>
  </si>
  <si>
    <t>西二号涌</t>
  </si>
  <si>
    <t>0.795</t>
  </si>
  <si>
    <t>西二号涌支涌</t>
  </si>
  <si>
    <t>0.482</t>
  </si>
  <si>
    <t>西三号涌</t>
  </si>
  <si>
    <t>0.878</t>
  </si>
  <si>
    <t>西三号涌支涌</t>
  </si>
  <si>
    <t>0.185</t>
  </si>
  <si>
    <t>大涌浦细涌</t>
  </si>
  <si>
    <t>0.994</t>
  </si>
  <si>
    <t>0.746</t>
  </si>
  <si>
    <t>海傍河涌</t>
  </si>
  <si>
    <t>0.284</t>
  </si>
  <si>
    <t>陈杰文（齐杏社区党委书记）</t>
  </si>
  <si>
    <t>沙石涌</t>
  </si>
  <si>
    <t>沙闸涌</t>
  </si>
  <si>
    <t>10</t>
  </si>
  <si>
    <t>10-22</t>
  </si>
  <si>
    <t>利济涌</t>
  </si>
  <si>
    <t>7</t>
  </si>
  <si>
    <t>华光庙</t>
  </si>
  <si>
    <t>丙涌</t>
  </si>
  <si>
    <t>0.254</t>
  </si>
  <si>
    <t>9</t>
  </si>
  <si>
    <t>乙涌</t>
  </si>
  <si>
    <t>甲涌</t>
  </si>
  <si>
    <t>南福涌</t>
  </si>
  <si>
    <t>南林涌</t>
  </si>
  <si>
    <t>东城涌</t>
  </si>
  <si>
    <t>永安涌</t>
  </si>
  <si>
    <t>水楼涌</t>
  </si>
  <si>
    <t>21号涌</t>
  </si>
  <si>
    <t>高桥头涌</t>
  </si>
  <si>
    <t>20号涌</t>
  </si>
  <si>
    <t>7-11</t>
  </si>
  <si>
    <t>新河涌</t>
  </si>
  <si>
    <t>11</t>
  </si>
  <si>
    <t>19号涌</t>
  </si>
  <si>
    <t>11号涌</t>
  </si>
  <si>
    <t>15</t>
  </si>
  <si>
    <t>12号涌</t>
  </si>
  <si>
    <t>13号涌</t>
  </si>
  <si>
    <t>14号涌</t>
  </si>
  <si>
    <t>15号涌</t>
  </si>
  <si>
    <t>16号涌</t>
  </si>
  <si>
    <t>17号涌</t>
  </si>
  <si>
    <t>18号涌</t>
  </si>
  <si>
    <t>观音还乡涌</t>
  </si>
  <si>
    <t>9-12</t>
  </si>
  <si>
    <t>林裕坚（昌教村党委书记）</t>
  </si>
  <si>
    <t>司马新庙涌</t>
  </si>
  <si>
    <t>9-11</t>
  </si>
  <si>
    <t>查基涌</t>
  </si>
  <si>
    <t>南圹涌</t>
  </si>
  <si>
    <t>三方基围大涌</t>
  </si>
  <si>
    <t>麦玉涌</t>
  </si>
  <si>
    <t>通心滘白灰场涌</t>
  </si>
  <si>
    <t>分界涌</t>
  </si>
  <si>
    <t>昌边涌</t>
  </si>
  <si>
    <t>基耕2涌</t>
  </si>
  <si>
    <t>13</t>
  </si>
  <si>
    <t>基耕3涌</t>
  </si>
  <si>
    <t>基耕4涌</t>
  </si>
  <si>
    <t>基耕5涌</t>
  </si>
  <si>
    <t>基耕6涌</t>
  </si>
  <si>
    <t>基耕7涌</t>
  </si>
  <si>
    <t>8-13</t>
  </si>
  <si>
    <t>基耕8涌</t>
  </si>
  <si>
    <t>基耕9涌</t>
  </si>
  <si>
    <t>基耕10涌</t>
  </si>
  <si>
    <t>12</t>
  </si>
  <si>
    <t>大涌浦细涌支1</t>
  </si>
  <si>
    <t>14</t>
  </si>
  <si>
    <t>逢简至桑麻大涌</t>
  </si>
  <si>
    <t>东岸涌</t>
  </si>
  <si>
    <t>高翔涌</t>
  </si>
  <si>
    <t>明远涌</t>
  </si>
  <si>
    <t>1.318</t>
  </si>
  <si>
    <t>高社涌</t>
  </si>
  <si>
    <t>碧高麦午涌</t>
  </si>
  <si>
    <t>2号涌</t>
  </si>
  <si>
    <t>3号涌</t>
  </si>
  <si>
    <t>0.884</t>
  </si>
  <si>
    <t>4号涌</t>
  </si>
  <si>
    <t>0.708</t>
  </si>
  <si>
    <t>5号涌</t>
  </si>
  <si>
    <t>0.571</t>
  </si>
  <si>
    <t>6号涌</t>
  </si>
  <si>
    <t>0.352</t>
  </si>
  <si>
    <t>7号涌</t>
  </si>
  <si>
    <t>0.627</t>
  </si>
  <si>
    <t>8号涌</t>
  </si>
  <si>
    <t>0.576</t>
  </si>
  <si>
    <t>9号涌</t>
  </si>
  <si>
    <t>0.160</t>
  </si>
  <si>
    <t>10号涌</t>
  </si>
  <si>
    <t>0.468</t>
  </si>
  <si>
    <t>0.809</t>
  </si>
  <si>
    <t>0.087</t>
  </si>
  <si>
    <t>0.283</t>
  </si>
  <si>
    <t>0.371</t>
  </si>
  <si>
    <t>0.839</t>
  </si>
  <si>
    <t>去杏坛旧涌</t>
  </si>
  <si>
    <t>2.645</t>
  </si>
  <si>
    <t>新沙涌</t>
  </si>
  <si>
    <t>1.328</t>
  </si>
  <si>
    <t>西八涌</t>
  </si>
  <si>
    <t>0.302</t>
  </si>
  <si>
    <t>三元涌</t>
  </si>
  <si>
    <t>1.091</t>
  </si>
  <si>
    <t>高西村内河</t>
  </si>
  <si>
    <t>0.447</t>
  </si>
  <si>
    <t>八世祠涌</t>
  </si>
  <si>
    <t>0.345</t>
  </si>
  <si>
    <t>涌吝河</t>
  </si>
  <si>
    <t>1.527</t>
  </si>
  <si>
    <t>0.903</t>
  </si>
  <si>
    <t>凤尾社涌</t>
  </si>
  <si>
    <t>0.690</t>
  </si>
  <si>
    <t>旧文阁涌</t>
  </si>
  <si>
    <t>0.650</t>
  </si>
  <si>
    <t>0.266</t>
  </si>
  <si>
    <t>东一队涌</t>
  </si>
  <si>
    <t>0.229</t>
  </si>
  <si>
    <t>5</t>
  </si>
  <si>
    <t>罗军咀</t>
  </si>
  <si>
    <t>1.310</t>
  </si>
  <si>
    <t>煤沙掘石涌</t>
  </si>
  <si>
    <t>0.199</t>
  </si>
  <si>
    <t>煤沙涌</t>
  </si>
  <si>
    <t>七埠涌</t>
  </si>
  <si>
    <t>1.543</t>
  </si>
  <si>
    <t>四了东侧基围涌</t>
  </si>
  <si>
    <t>2.155</t>
  </si>
  <si>
    <t>东头富</t>
  </si>
  <si>
    <t>0.954</t>
  </si>
  <si>
    <t>朝会涌</t>
  </si>
  <si>
    <t>0.536</t>
  </si>
  <si>
    <t>四了涌仔</t>
  </si>
  <si>
    <t>0.711</t>
  </si>
  <si>
    <t>曾滘支3</t>
  </si>
  <si>
    <t>曾滘支4</t>
  </si>
  <si>
    <t>0.058</t>
  </si>
  <si>
    <t>麦涌口</t>
  </si>
  <si>
    <t>1.099</t>
  </si>
  <si>
    <t>东边街涌</t>
  </si>
  <si>
    <t>大塘主涌</t>
  </si>
  <si>
    <t>11-15</t>
  </si>
  <si>
    <t>游泳池涌</t>
  </si>
  <si>
    <t>南古河涌</t>
  </si>
  <si>
    <t>南光大涌支1</t>
  </si>
  <si>
    <t>0.138</t>
  </si>
  <si>
    <t>南光大涌支2</t>
  </si>
  <si>
    <t>0.055</t>
  </si>
  <si>
    <t>1.580</t>
  </si>
  <si>
    <t>南围涌1号</t>
  </si>
  <si>
    <t>0.031</t>
  </si>
  <si>
    <t>南围涌2号</t>
  </si>
  <si>
    <t>1.041</t>
  </si>
  <si>
    <t>南围涌3号</t>
  </si>
  <si>
    <t>0.510</t>
  </si>
  <si>
    <t>南围涌4号</t>
  </si>
  <si>
    <t>0.663</t>
  </si>
  <si>
    <t>南围涌5号</t>
  </si>
  <si>
    <t>南围涌6号</t>
  </si>
  <si>
    <t>0.687</t>
  </si>
  <si>
    <t>南围涌7号</t>
  </si>
  <si>
    <t>0.504</t>
  </si>
  <si>
    <t>南围涌8号</t>
  </si>
  <si>
    <t>0.956</t>
  </si>
  <si>
    <t>南围涌9号</t>
  </si>
  <si>
    <t>0.850</t>
  </si>
  <si>
    <t>北围涌边</t>
  </si>
  <si>
    <t>0.584</t>
  </si>
  <si>
    <t>1.522</t>
  </si>
  <si>
    <t>北围涌1号</t>
  </si>
  <si>
    <t>北围涌2号</t>
  </si>
  <si>
    <t>北围涌3号</t>
  </si>
  <si>
    <t>北围涌4号</t>
  </si>
  <si>
    <t>北围涌5号</t>
  </si>
  <si>
    <t>北围涌6号</t>
  </si>
  <si>
    <t>北围涌11号</t>
  </si>
  <si>
    <t>北围涌12号</t>
  </si>
  <si>
    <t>北围涌13号</t>
  </si>
  <si>
    <t>北围涌19号</t>
  </si>
  <si>
    <t>官涌</t>
  </si>
  <si>
    <t>钟旭辉（杏坛镇党委委员）</t>
  </si>
  <si>
    <t>吴振球（光华村党委书记）</t>
  </si>
  <si>
    <t>细闸涌</t>
  </si>
  <si>
    <t>光华基围大涌</t>
  </si>
  <si>
    <t>文国涌</t>
  </si>
  <si>
    <t>基耕塘3涌</t>
  </si>
  <si>
    <t>基耕塘4涌</t>
  </si>
  <si>
    <t>基耕塘5涌</t>
  </si>
  <si>
    <t>基耕塘6涌</t>
  </si>
  <si>
    <t>基耕塘横1涌</t>
  </si>
  <si>
    <t>基耕塘横2涌</t>
  </si>
  <si>
    <t>基耕塘横3涌</t>
  </si>
  <si>
    <t>基耕塘横4涌</t>
  </si>
  <si>
    <t>基耕塘横5涌</t>
  </si>
  <si>
    <t>基耕塘横6涌</t>
  </si>
  <si>
    <t>1.168</t>
  </si>
  <si>
    <t>东海支2</t>
  </si>
  <si>
    <t>0.771</t>
  </si>
  <si>
    <t>基耕塘4涌支1</t>
  </si>
  <si>
    <t>0.348</t>
  </si>
  <si>
    <t>基耕塘4涌支2</t>
  </si>
  <si>
    <t>0.364</t>
  </si>
  <si>
    <t>运新河</t>
  </si>
  <si>
    <t>1.802</t>
  </si>
  <si>
    <t>东海支3</t>
  </si>
  <si>
    <t>0.226</t>
  </si>
  <si>
    <t>细闸涌支1</t>
  </si>
  <si>
    <t>0.300</t>
  </si>
  <si>
    <t>南队基耕涌1</t>
  </si>
  <si>
    <t>0.310</t>
  </si>
  <si>
    <t>南队基耕涌3</t>
  </si>
  <si>
    <t>0.337</t>
  </si>
  <si>
    <t>光华村大道面前涌</t>
  </si>
  <si>
    <t>深水钩</t>
  </si>
  <si>
    <t>1.137</t>
  </si>
  <si>
    <t>塞涌</t>
  </si>
  <si>
    <t>周伟然（光辉村党委书记）</t>
  </si>
  <si>
    <t>雷公涌</t>
  </si>
  <si>
    <t>0.326</t>
  </si>
  <si>
    <t>禾涌</t>
  </si>
  <si>
    <t>0.200</t>
  </si>
  <si>
    <t>建安涌</t>
  </si>
  <si>
    <t>0.472</t>
  </si>
  <si>
    <t>鱼肠涌</t>
  </si>
  <si>
    <t>0.514</t>
  </si>
  <si>
    <t>7-16</t>
  </si>
  <si>
    <t>六洋尾涌</t>
  </si>
  <si>
    <t>0.210</t>
  </si>
  <si>
    <t>涌1</t>
  </si>
  <si>
    <t>梁志坚（海凌村党委书记）</t>
  </si>
  <si>
    <t>涌2</t>
  </si>
  <si>
    <t>0.309</t>
  </si>
  <si>
    <t>涌3</t>
  </si>
  <si>
    <t>涌4</t>
  </si>
  <si>
    <t>0.369</t>
  </si>
  <si>
    <t>14-18</t>
  </si>
  <si>
    <t>涌6</t>
  </si>
  <si>
    <t>0.443</t>
  </si>
  <si>
    <t>涌7</t>
  </si>
  <si>
    <t>0.931</t>
  </si>
  <si>
    <t>涌8</t>
  </si>
  <si>
    <t>1.881</t>
  </si>
  <si>
    <t>涌9</t>
  </si>
  <si>
    <t>0.480</t>
  </si>
  <si>
    <t>10-13</t>
  </si>
  <si>
    <t>涌10</t>
  </si>
  <si>
    <t>10-17</t>
  </si>
  <si>
    <t>涌11</t>
  </si>
  <si>
    <t>涌12</t>
  </si>
  <si>
    <t>涌13</t>
  </si>
  <si>
    <t>涌14</t>
  </si>
  <si>
    <t>涌15</t>
  </si>
  <si>
    <t>涌16</t>
  </si>
  <si>
    <t>涌17</t>
  </si>
  <si>
    <t>涌18</t>
  </si>
  <si>
    <t>1.031</t>
  </si>
  <si>
    <t>黄子樑（吉祐村党委书记）</t>
  </si>
  <si>
    <t>掘笃涌</t>
  </si>
  <si>
    <t>1.344</t>
  </si>
  <si>
    <t>掘笃涌支一</t>
  </si>
  <si>
    <t>1.314</t>
  </si>
  <si>
    <t>掘笃涌支二</t>
  </si>
  <si>
    <t>0.735</t>
  </si>
  <si>
    <t>掘笃涌支三</t>
  </si>
  <si>
    <t>0.620</t>
  </si>
  <si>
    <t>掘笃涌支四</t>
  </si>
  <si>
    <t>石砂涌</t>
  </si>
  <si>
    <t>0.736</t>
  </si>
  <si>
    <t>石砂涌支一</t>
  </si>
  <si>
    <t>0.405</t>
  </si>
  <si>
    <t>石砂涌支一叉涌</t>
  </si>
  <si>
    <t>0.056</t>
  </si>
  <si>
    <t>石砂涌支二</t>
  </si>
  <si>
    <t>0.404</t>
  </si>
  <si>
    <t>石砂涌支三</t>
  </si>
  <si>
    <t>松围涌</t>
  </si>
  <si>
    <t>0.829</t>
  </si>
  <si>
    <t>松围涌叉涌1</t>
  </si>
  <si>
    <t>礼村涌</t>
  </si>
  <si>
    <t>1.801</t>
  </si>
  <si>
    <t>名关涌</t>
  </si>
  <si>
    <t>0.989</t>
  </si>
  <si>
    <t>大巷新开支涌</t>
  </si>
  <si>
    <t>0.824</t>
  </si>
  <si>
    <t>大巷新主涌</t>
  </si>
  <si>
    <t>1.019</t>
  </si>
  <si>
    <t>大巷新横涌2</t>
  </si>
  <si>
    <t>0.325</t>
  </si>
  <si>
    <t>大巷新横涌1</t>
  </si>
  <si>
    <t>0.411</t>
  </si>
  <si>
    <t>北镇涌</t>
  </si>
  <si>
    <t>0.819</t>
  </si>
  <si>
    <t>冲源大笠地涌</t>
  </si>
  <si>
    <t>0.765</t>
  </si>
  <si>
    <t>西华主涌1</t>
  </si>
  <si>
    <t>1.056</t>
  </si>
  <si>
    <t>0.391</t>
  </si>
  <si>
    <t>西华支涌1</t>
  </si>
  <si>
    <t>0.314</t>
  </si>
  <si>
    <t>西华支涌2</t>
  </si>
  <si>
    <t>0.607</t>
  </si>
  <si>
    <t>西华主涌2</t>
  </si>
  <si>
    <t>0.750</t>
  </si>
  <si>
    <t>西华鹫公颈涌</t>
  </si>
  <si>
    <t>0.717</t>
  </si>
  <si>
    <t>0.341</t>
  </si>
  <si>
    <t>未曹涌</t>
  </si>
  <si>
    <t>0.184</t>
  </si>
  <si>
    <t>逢简大涌支1</t>
  </si>
  <si>
    <t>0.216</t>
  </si>
  <si>
    <t>北岸拱涌1</t>
  </si>
  <si>
    <t>0.118</t>
  </si>
  <si>
    <t>北岸拱涌2</t>
  </si>
  <si>
    <t>0.129</t>
  </si>
  <si>
    <t>青田环村涌</t>
  </si>
  <si>
    <t>0.852</t>
  </si>
  <si>
    <t>青田环村涌叉涌</t>
  </si>
  <si>
    <t>0.067</t>
  </si>
  <si>
    <t>青田14米主涌</t>
  </si>
  <si>
    <t>青田拱涌1</t>
  </si>
  <si>
    <t>0.351</t>
  </si>
  <si>
    <t>青田拱涌2</t>
  </si>
  <si>
    <t>0.389</t>
  </si>
  <si>
    <t>青田拱涌3</t>
  </si>
  <si>
    <t>0.333</t>
  </si>
  <si>
    <t>青田拱涌4</t>
  </si>
  <si>
    <t>0.426</t>
  </si>
  <si>
    <t>青田拱涌5</t>
  </si>
  <si>
    <t>0.424</t>
  </si>
  <si>
    <t>青田拱涌6</t>
  </si>
  <si>
    <t>0.423</t>
  </si>
  <si>
    <t>光前旧涌</t>
  </si>
  <si>
    <t>光南拱涌1</t>
  </si>
  <si>
    <t>光南拱涌2</t>
  </si>
  <si>
    <t>光南拱涌3</t>
  </si>
  <si>
    <t>光南拱涌4</t>
  </si>
  <si>
    <t>光南拱涌5</t>
  </si>
  <si>
    <t>光南拱涌6</t>
  </si>
  <si>
    <t>北岸面前涌</t>
  </si>
  <si>
    <t>北岸面前涌支涌1</t>
  </si>
  <si>
    <t>北岸面前涌支涌2</t>
  </si>
  <si>
    <t>安教环村涌</t>
  </si>
  <si>
    <t>大社拱涌</t>
  </si>
  <si>
    <t>福田拱涌1</t>
  </si>
  <si>
    <t>福田拱涌1叉涌1</t>
  </si>
  <si>
    <t>福田拱涌1叉涌2</t>
  </si>
  <si>
    <t>福田拱涌2</t>
  </si>
  <si>
    <t>0.253</t>
  </si>
  <si>
    <t>福田拱涌3</t>
  </si>
  <si>
    <t>0.192</t>
  </si>
  <si>
    <t>福田拱涌4</t>
  </si>
  <si>
    <t>0.100</t>
  </si>
  <si>
    <t>福田拱涌5</t>
  </si>
  <si>
    <t>0.083</t>
  </si>
  <si>
    <t>霍村涌</t>
  </si>
  <si>
    <t>0.902</t>
  </si>
  <si>
    <t>古粉涌</t>
  </si>
  <si>
    <t>1.567</t>
  </si>
  <si>
    <t>古粉面前涌</t>
  </si>
  <si>
    <t>古粉新涌1</t>
  </si>
  <si>
    <t>0.789</t>
  </si>
  <si>
    <t>古粉新涌2</t>
  </si>
  <si>
    <t>0.788</t>
  </si>
  <si>
    <t>古粉新涌3</t>
  </si>
  <si>
    <t>0.290</t>
  </si>
  <si>
    <t>古粉新涌4</t>
  </si>
  <si>
    <t>0.167</t>
  </si>
  <si>
    <t>古粉新涌5</t>
  </si>
  <si>
    <t>0.092</t>
  </si>
  <si>
    <t>周林寨旧涌</t>
  </si>
  <si>
    <t>0.569</t>
  </si>
  <si>
    <t>古粉浪旧涌</t>
  </si>
  <si>
    <t>0.843</t>
  </si>
  <si>
    <t>龙潭大涌支1</t>
  </si>
  <si>
    <t>0.181</t>
  </si>
  <si>
    <t>龙潭大涌支2</t>
  </si>
  <si>
    <t>0.091</t>
  </si>
  <si>
    <t>龙潭大涌支3</t>
  </si>
  <si>
    <t>0.255</t>
  </si>
  <si>
    <t>古齐支涌1</t>
  </si>
  <si>
    <t>龙潭支涌1</t>
  </si>
  <si>
    <t>0.608</t>
  </si>
  <si>
    <t>南光支1</t>
  </si>
  <si>
    <t>0.143</t>
  </si>
  <si>
    <t>西华主涌1支涌</t>
  </si>
  <si>
    <t>0.219</t>
  </si>
  <si>
    <t>吕地大涌</t>
  </si>
  <si>
    <t>0.842</t>
  </si>
  <si>
    <t>胡东梅（吕地社区党委书记）</t>
  </si>
  <si>
    <t>杏坛医院侧涌</t>
  </si>
  <si>
    <t>0.454</t>
  </si>
  <si>
    <t>涌高涌</t>
  </si>
  <si>
    <t>0.757</t>
  </si>
  <si>
    <t>0.522</t>
  </si>
  <si>
    <t>蚕姑庙涌</t>
  </si>
  <si>
    <t>1.233</t>
  </si>
  <si>
    <t>徐兆祥（马东村党委书记）</t>
  </si>
  <si>
    <t>细涌</t>
  </si>
  <si>
    <t>0.955</t>
  </si>
  <si>
    <t>木镇涌</t>
  </si>
  <si>
    <t>北一涌</t>
  </si>
  <si>
    <t>北二涌</t>
  </si>
  <si>
    <t>0.628</t>
  </si>
  <si>
    <t>南二涌</t>
  </si>
  <si>
    <t>南三涌</t>
  </si>
  <si>
    <t>0.372</t>
  </si>
  <si>
    <t>南四涌</t>
  </si>
  <si>
    <t>0.331</t>
  </si>
  <si>
    <t>南五涌</t>
  </si>
  <si>
    <t>0.359</t>
  </si>
  <si>
    <t>南六涌</t>
  </si>
  <si>
    <t>0.353</t>
  </si>
  <si>
    <t>北沙涌</t>
  </si>
  <si>
    <t>1.033</t>
  </si>
  <si>
    <t>村前涌</t>
  </si>
  <si>
    <t>0.586</t>
  </si>
  <si>
    <t>基围大涌</t>
  </si>
  <si>
    <t>0.783</t>
  </si>
  <si>
    <t>基围大涌支1</t>
  </si>
  <si>
    <t>0.498</t>
  </si>
  <si>
    <t>盈龙涌</t>
  </si>
  <si>
    <t>0.694</t>
  </si>
  <si>
    <t>6-8</t>
  </si>
  <si>
    <t>大有涌</t>
  </si>
  <si>
    <t>1.050</t>
  </si>
  <si>
    <t>石沙涌</t>
  </si>
  <si>
    <t>0.495</t>
  </si>
  <si>
    <t>万里涌</t>
  </si>
  <si>
    <t>1.005</t>
  </si>
  <si>
    <t>在田小涌</t>
  </si>
  <si>
    <t>0.531</t>
  </si>
  <si>
    <t>4-15</t>
  </si>
  <si>
    <t>函关小涌</t>
  </si>
  <si>
    <t>4-16</t>
  </si>
  <si>
    <t>北胜小涌</t>
  </si>
  <si>
    <t>新成小涌</t>
  </si>
  <si>
    <t>麦中中心小涌</t>
  </si>
  <si>
    <t>0.787</t>
  </si>
  <si>
    <t>连塘涌</t>
  </si>
  <si>
    <t>0.330</t>
  </si>
  <si>
    <t>寺后小涌</t>
  </si>
  <si>
    <t>0.269</t>
  </si>
  <si>
    <t>基耕1涌</t>
  </si>
  <si>
    <t>1.398</t>
  </si>
  <si>
    <t>12-17</t>
  </si>
  <si>
    <t>1.707</t>
  </si>
  <si>
    <t>1.629</t>
  </si>
  <si>
    <t>1.121</t>
  </si>
  <si>
    <t>0.932</t>
  </si>
  <si>
    <t>0.934</t>
  </si>
  <si>
    <t>1.226</t>
  </si>
  <si>
    <t>1.574</t>
  </si>
  <si>
    <t>1.555</t>
  </si>
  <si>
    <t>基耕11涌</t>
  </si>
  <si>
    <t>1.538</t>
  </si>
  <si>
    <t>基耕12涌</t>
  </si>
  <si>
    <t>基耕13涌</t>
  </si>
  <si>
    <t>0.520</t>
  </si>
  <si>
    <t>基耕14涌</t>
  </si>
  <si>
    <t>0.490</t>
  </si>
  <si>
    <t>基耕17涌</t>
  </si>
  <si>
    <t>0.640</t>
  </si>
  <si>
    <t>基耕18涌</t>
  </si>
  <si>
    <t>0.877</t>
  </si>
  <si>
    <t>基耕19涌</t>
  </si>
  <si>
    <t>0.808</t>
  </si>
  <si>
    <t>基耕20涌</t>
  </si>
  <si>
    <t>0.611</t>
  </si>
  <si>
    <t>基耕21涌</t>
  </si>
  <si>
    <t>基耕22涌</t>
  </si>
  <si>
    <t>基耕23涌</t>
  </si>
  <si>
    <t>0.220</t>
  </si>
  <si>
    <t>基耕25涌</t>
  </si>
  <si>
    <t>0.864</t>
  </si>
  <si>
    <t>白藤涌</t>
  </si>
  <si>
    <t>1.011</t>
  </si>
  <si>
    <t>胡柱强（南华村党委书记）</t>
  </si>
  <si>
    <t>七眼塘</t>
  </si>
  <si>
    <t>0.435</t>
  </si>
  <si>
    <t>装鱼塘</t>
  </si>
  <si>
    <t>0.801</t>
  </si>
  <si>
    <t>八队基耕涌1</t>
  </si>
  <si>
    <t>0.721</t>
  </si>
  <si>
    <t>八队基耕涌2</t>
  </si>
  <si>
    <t>0.598</t>
  </si>
  <si>
    <t>七队基耕涌1</t>
  </si>
  <si>
    <t>0.136</t>
  </si>
  <si>
    <t>安富大涌支涌1</t>
  </si>
  <si>
    <t>0.110</t>
  </si>
  <si>
    <t>0.916</t>
  </si>
  <si>
    <t>南华基耕涌</t>
  </si>
  <si>
    <t>0.445</t>
  </si>
  <si>
    <t>南光旧涌</t>
  </si>
  <si>
    <t>1.419</t>
  </si>
  <si>
    <t>11-16</t>
  </si>
  <si>
    <t>吴鑑英（南朗村党委书记）</t>
  </si>
  <si>
    <t>南朗环村大涌</t>
  </si>
  <si>
    <t>1.910</t>
  </si>
  <si>
    <t>7-13</t>
  </si>
  <si>
    <t>三洞桥涌</t>
  </si>
  <si>
    <t>0.493</t>
  </si>
  <si>
    <t>南头涌</t>
  </si>
  <si>
    <t>白马庙横涌</t>
  </si>
  <si>
    <t>0.442</t>
  </si>
  <si>
    <t>新桥横涌一</t>
  </si>
  <si>
    <t>0.183</t>
  </si>
  <si>
    <t>新桥横涌二</t>
  </si>
  <si>
    <t>0.162</t>
  </si>
  <si>
    <t>东片大涌</t>
  </si>
  <si>
    <t>1.880</t>
  </si>
  <si>
    <t>东片南区三号涌</t>
  </si>
  <si>
    <t>0.589</t>
  </si>
  <si>
    <t>东片南区二号涌</t>
  </si>
  <si>
    <t>0.817</t>
  </si>
  <si>
    <t>东片南区一号涌</t>
  </si>
  <si>
    <t>0.670</t>
  </si>
  <si>
    <t>东片北区六号涌</t>
  </si>
  <si>
    <t>0.656</t>
  </si>
  <si>
    <t>东片北区五号涌</t>
  </si>
  <si>
    <t>东片北区四号涌</t>
  </si>
  <si>
    <t>0.334</t>
  </si>
  <si>
    <t>东片北区三号涌</t>
  </si>
  <si>
    <t>东片北区二号涌</t>
  </si>
  <si>
    <t>0.197</t>
  </si>
  <si>
    <t>东片北区一号涌</t>
  </si>
  <si>
    <t>0.077</t>
  </si>
  <si>
    <t>西闸片涌</t>
  </si>
  <si>
    <t>0.204</t>
  </si>
  <si>
    <t>西片一号涌</t>
  </si>
  <si>
    <t>西片二号涌</t>
  </si>
  <si>
    <t>0.475</t>
  </si>
  <si>
    <t>西片三号涌</t>
  </si>
  <si>
    <t>0.550</t>
  </si>
  <si>
    <t>西片四号涌</t>
  </si>
  <si>
    <t>西片五号涌</t>
  </si>
  <si>
    <t>0.415</t>
  </si>
  <si>
    <t>东海支1</t>
  </si>
  <si>
    <t>1.192</t>
  </si>
  <si>
    <t>西便大涌</t>
  </si>
  <si>
    <t>1.124</t>
  </si>
  <si>
    <t>市场支涌</t>
  </si>
  <si>
    <t>0.232</t>
  </si>
  <si>
    <t>古齐涌支1</t>
  </si>
  <si>
    <t>邓家涌</t>
  </si>
  <si>
    <t>0.685</t>
  </si>
  <si>
    <t>萝卜塑</t>
  </si>
  <si>
    <t>1.529</t>
  </si>
  <si>
    <t>逢桑大涌支一</t>
  </si>
  <si>
    <t>0.497</t>
  </si>
  <si>
    <t>逢桑大涌支二</t>
  </si>
  <si>
    <t>0.235</t>
  </si>
  <si>
    <t>石路脚涌</t>
  </si>
  <si>
    <t>1.624</t>
  </si>
  <si>
    <t>桑基一涌</t>
  </si>
  <si>
    <t>0.814</t>
  </si>
  <si>
    <t>16</t>
  </si>
  <si>
    <t>桑基二涌</t>
  </si>
  <si>
    <t>旧基大涌</t>
  </si>
  <si>
    <t>0.866</t>
  </si>
  <si>
    <t>梅  兵（杏坛镇党委委员）</t>
  </si>
  <si>
    <t>何来基（西北村党委书记）</t>
  </si>
  <si>
    <t>江委大涌</t>
  </si>
  <si>
    <t>新基大涌</t>
  </si>
  <si>
    <t>0.583</t>
  </si>
  <si>
    <t>西北工业区涌</t>
  </si>
  <si>
    <t>0.570</t>
  </si>
  <si>
    <t>西岸村内涌</t>
  </si>
  <si>
    <t>0.594</t>
  </si>
  <si>
    <t>关西巷涌</t>
  </si>
  <si>
    <t>0.313</t>
  </si>
  <si>
    <t>0.601</t>
  </si>
  <si>
    <t>1.097</t>
  </si>
  <si>
    <t>0.230</t>
  </si>
  <si>
    <t>2.172</t>
  </si>
  <si>
    <t>何飞洪（西登村党组织书记）</t>
  </si>
  <si>
    <t>2.009</t>
  </si>
  <si>
    <t>麦窖涌</t>
  </si>
  <si>
    <t>0.875</t>
  </si>
  <si>
    <t>白鹤镇涌</t>
  </si>
  <si>
    <t>0.666</t>
  </si>
  <si>
    <t>云路涌</t>
  </si>
  <si>
    <t>0.548</t>
  </si>
  <si>
    <t>马登涌</t>
  </si>
  <si>
    <t>0.990</t>
  </si>
  <si>
    <t>马登新涌</t>
  </si>
  <si>
    <t>1.369</t>
  </si>
  <si>
    <t>1.106</t>
  </si>
  <si>
    <t>水咀涌</t>
  </si>
  <si>
    <t>0.234</t>
  </si>
  <si>
    <t>二十亩围涌</t>
  </si>
  <si>
    <t>1.740</t>
  </si>
  <si>
    <t>文明涌</t>
  </si>
  <si>
    <t>0.561</t>
  </si>
  <si>
    <t>碧涌</t>
  </si>
  <si>
    <t>1.075</t>
  </si>
  <si>
    <t>麦连崧（新联村党委书记）</t>
  </si>
  <si>
    <t>关帝公涌</t>
  </si>
  <si>
    <t>年涌</t>
  </si>
  <si>
    <t>0.655</t>
  </si>
  <si>
    <t>独涌一</t>
  </si>
  <si>
    <t>0.238</t>
  </si>
  <si>
    <t>独涌二</t>
  </si>
  <si>
    <t>0.163</t>
  </si>
  <si>
    <t>牛栏涌</t>
  </si>
  <si>
    <t>0.557</t>
  </si>
  <si>
    <t>葫芦镇涌</t>
  </si>
  <si>
    <t>0.993</t>
  </si>
  <si>
    <t>菜场3</t>
  </si>
  <si>
    <t>0.237</t>
  </si>
  <si>
    <t>菜场4</t>
  </si>
  <si>
    <t>一坑</t>
  </si>
  <si>
    <t>三坑</t>
  </si>
  <si>
    <t>四坑</t>
  </si>
  <si>
    <t>五坑</t>
  </si>
  <si>
    <t>六坑</t>
  </si>
  <si>
    <t>十一坑</t>
  </si>
  <si>
    <t>坑仔涌</t>
  </si>
  <si>
    <t>坑仔1涌</t>
  </si>
  <si>
    <t>小海涌3</t>
  </si>
  <si>
    <t>小海涌2</t>
  </si>
  <si>
    <t>小海涌1</t>
  </si>
  <si>
    <t>林盼涌6</t>
  </si>
  <si>
    <t>林盼涌1</t>
  </si>
  <si>
    <t>林盼涌2</t>
  </si>
  <si>
    <t>林盼涌3</t>
  </si>
  <si>
    <t>林盼涌4</t>
  </si>
  <si>
    <t>林盼涌5</t>
  </si>
  <si>
    <t>北沙一坑</t>
  </si>
  <si>
    <t>北沙二坑</t>
  </si>
  <si>
    <t>北沙二坑1涌</t>
  </si>
  <si>
    <t>北沙四坑涌</t>
  </si>
  <si>
    <t>北沙五坑</t>
  </si>
  <si>
    <t>沙屈涌</t>
  </si>
  <si>
    <t>蒲海大涌支涌</t>
  </si>
  <si>
    <t>八十丈涌</t>
  </si>
  <si>
    <t>白涌</t>
  </si>
  <si>
    <t>边界1涌</t>
  </si>
  <si>
    <t>边界2涌</t>
  </si>
  <si>
    <t>大六涌</t>
  </si>
  <si>
    <t>苏嘉荣（杏坛社区党组织书记）</t>
  </si>
  <si>
    <t>上湾涌</t>
  </si>
  <si>
    <t>1.008</t>
  </si>
  <si>
    <t>9-15</t>
  </si>
  <si>
    <t>官村涌</t>
  </si>
  <si>
    <t>0.893</t>
  </si>
  <si>
    <t>杏龙涌</t>
  </si>
  <si>
    <t>0.738</t>
  </si>
  <si>
    <t>居委1号涌</t>
  </si>
  <si>
    <t>0.600</t>
  </si>
  <si>
    <t>居委2号涌</t>
  </si>
  <si>
    <t>0.560</t>
  </si>
  <si>
    <t>居委3号涌</t>
  </si>
  <si>
    <t>杏坛4号涌</t>
  </si>
  <si>
    <t>0.925</t>
  </si>
  <si>
    <t>杏坛5号涌</t>
  </si>
  <si>
    <t>0.349</t>
  </si>
  <si>
    <t>桥东边大涌</t>
  </si>
  <si>
    <t>0.376</t>
  </si>
  <si>
    <t>谭延勋（右滩村党委书记）</t>
  </si>
  <si>
    <t>西边大涌</t>
  </si>
  <si>
    <t>0.630</t>
  </si>
  <si>
    <t>西边横涌A1</t>
  </si>
  <si>
    <t>0.256</t>
  </si>
  <si>
    <t>西边横涌A2</t>
  </si>
  <si>
    <t>0.379</t>
  </si>
  <si>
    <t>西边横涌A3</t>
  </si>
  <si>
    <t>0.401</t>
  </si>
  <si>
    <t>西边横涌A4</t>
  </si>
  <si>
    <t>0.614</t>
  </si>
  <si>
    <t>6-18</t>
  </si>
  <si>
    <t>南边涌B1</t>
  </si>
  <si>
    <t>南边涌B2</t>
  </si>
  <si>
    <t>0.429</t>
  </si>
  <si>
    <t>14-19</t>
  </si>
  <si>
    <t>南边涌B2叉1</t>
  </si>
  <si>
    <t>0.149</t>
  </si>
  <si>
    <t>南边涌B3</t>
  </si>
  <si>
    <t>0.177</t>
  </si>
  <si>
    <t>南边涌B4</t>
  </si>
  <si>
    <t>0.128</t>
  </si>
  <si>
    <t>0.388</t>
  </si>
  <si>
    <t>黄健昌（安富村党委书记）</t>
  </si>
  <si>
    <t>大澳涌</t>
  </si>
  <si>
    <t>0.622</t>
  </si>
  <si>
    <t>安富支涌</t>
  </si>
  <si>
    <t>基耕涌</t>
  </si>
  <si>
    <t>0.526</t>
  </si>
  <si>
    <t>1.717</t>
  </si>
  <si>
    <t>杜丽霞（罗水社区党委书记）</t>
  </si>
  <si>
    <t>0.703</t>
  </si>
  <si>
    <t>1.195</t>
  </si>
  <si>
    <t>两头涌</t>
  </si>
  <si>
    <t>0.619</t>
  </si>
  <si>
    <t>罗水大涌</t>
  </si>
  <si>
    <t>1.217</t>
  </si>
  <si>
    <t>大华涌</t>
  </si>
  <si>
    <t>0.772</t>
  </si>
  <si>
    <t>立滔涌</t>
  </si>
  <si>
    <t>0.406</t>
  </si>
  <si>
    <t>1.135</t>
  </si>
  <si>
    <t>0.151</t>
  </si>
  <si>
    <t>马齐大涌</t>
  </si>
  <si>
    <t>1.115</t>
  </si>
  <si>
    <t>吕晏坤（马齐社区党委书记）</t>
  </si>
  <si>
    <t>仁寿涌</t>
  </si>
  <si>
    <t>0.716</t>
  </si>
  <si>
    <t>心田涌</t>
  </si>
  <si>
    <t>1.163</t>
  </si>
  <si>
    <t>高桥头</t>
  </si>
  <si>
    <t>何海昌（上地村党委书记）</t>
  </si>
  <si>
    <t>前涌</t>
  </si>
  <si>
    <t>0.863</t>
  </si>
  <si>
    <t>后涌</t>
  </si>
  <si>
    <t>0.634</t>
  </si>
  <si>
    <t>文武庙</t>
  </si>
  <si>
    <t>0.657</t>
  </si>
  <si>
    <t>灯云桥九亩涌</t>
  </si>
  <si>
    <t>0.602</t>
  </si>
  <si>
    <t>0.499</t>
  </si>
  <si>
    <t>百丈路涌</t>
  </si>
  <si>
    <t>0.751</t>
  </si>
  <si>
    <t>大崩涌</t>
  </si>
  <si>
    <t>0.513</t>
  </si>
  <si>
    <t>黄虎沙涌</t>
  </si>
  <si>
    <t>0.541</t>
  </si>
  <si>
    <t>磅路涌</t>
  </si>
  <si>
    <t>1.295</t>
  </si>
  <si>
    <t>双零基围河</t>
  </si>
  <si>
    <t>1.443</t>
  </si>
  <si>
    <t>路涌大涌</t>
  </si>
  <si>
    <t>苏卫韶（路涌村党委书记）</t>
  </si>
  <si>
    <t>路涌大涌支一</t>
  </si>
  <si>
    <t>0.257</t>
  </si>
  <si>
    <t>朝阳基涌</t>
  </si>
  <si>
    <t>0.247</t>
  </si>
  <si>
    <t>路涌村队涌</t>
  </si>
  <si>
    <t>0.272</t>
  </si>
  <si>
    <t>螺零涌</t>
  </si>
  <si>
    <t>0.180</t>
  </si>
  <si>
    <t>大祠堂涌</t>
  </si>
  <si>
    <t>0.270</t>
  </si>
  <si>
    <t>南约基涌</t>
  </si>
  <si>
    <t>耀龙基涌</t>
  </si>
  <si>
    <t>0.848</t>
  </si>
  <si>
    <t>10-19</t>
  </si>
  <si>
    <t xml:space="preserve">元昌基涌 </t>
  </si>
  <si>
    <t>龙头基涌</t>
  </si>
  <si>
    <t>0.395</t>
  </si>
  <si>
    <t>9-21</t>
  </si>
  <si>
    <t>元昌潜涌</t>
  </si>
  <si>
    <t>0.338</t>
  </si>
  <si>
    <t>石路脚涌支涌</t>
  </si>
  <si>
    <t>马聚涌</t>
  </si>
  <si>
    <t>3.382</t>
  </si>
  <si>
    <t>苏卫韶（路涌村党委书记）
麦连崧（新联村党委书记）</t>
  </si>
  <si>
    <t>1398条</t>
  </si>
  <si>
    <t>粮仓涌
（支涌段）</t>
  </si>
  <si>
    <t>力源新开涌（大都）</t>
  </si>
  <si>
    <t>潭村南路涌</t>
  </si>
  <si>
    <t>力源新开涌（潭洲）</t>
  </si>
  <si>
    <t>弼一支涌</t>
  </si>
  <si>
    <t>旧南北支涌</t>
  </si>
  <si>
    <t>通心河</t>
  </si>
  <si>
    <t>新一涌</t>
  </si>
  <si>
    <t>新二涌</t>
  </si>
  <si>
    <t>石三涌</t>
  </si>
  <si>
    <t>石三涌支涌</t>
  </si>
  <si>
    <t>石洲小学边涌</t>
  </si>
  <si>
    <t>燕子涌支涌</t>
  </si>
  <si>
    <t>文龙支涌</t>
  </si>
  <si>
    <t>大南河一</t>
  </si>
  <si>
    <t>大南支涌</t>
  </si>
  <si>
    <t>新一涌（石洲）</t>
  </si>
  <si>
    <t>新二涌（石洲）</t>
  </si>
  <si>
    <t>新三涌（石洲）</t>
  </si>
  <si>
    <t>新四涌（石洲）</t>
  </si>
  <si>
    <t>新五涌（石洲）</t>
  </si>
  <si>
    <t>林家支涌</t>
  </si>
  <si>
    <t>来东支涌</t>
  </si>
  <si>
    <t>宇宙北河</t>
  </si>
  <si>
    <t>牛角路涌</t>
  </si>
  <si>
    <t>丁字涌</t>
  </si>
  <si>
    <t>新一涌（仙涌）</t>
  </si>
  <si>
    <t>新二涌（仙涌）</t>
  </si>
  <si>
    <t>新三涌（仙涌）</t>
  </si>
  <si>
    <t>新四涌（仙涌）</t>
  </si>
  <si>
    <t>新五涌（仙涌）</t>
  </si>
  <si>
    <t>A字河</t>
  </si>
  <si>
    <t>深涌河</t>
  </si>
  <si>
    <t>新三涌</t>
  </si>
  <si>
    <t>深涌南河</t>
  </si>
  <si>
    <t>绀一涌</t>
  </si>
  <si>
    <t>绀三涌</t>
  </si>
  <si>
    <t>绀四涌</t>
  </si>
  <si>
    <t>绀五涌</t>
  </si>
  <si>
    <t>绀五支涌</t>
  </si>
  <si>
    <t>绀七涌</t>
  </si>
  <si>
    <t>绀八涌</t>
  </si>
  <si>
    <t>绀九涌</t>
  </si>
  <si>
    <t>绀十涌</t>
  </si>
  <si>
    <t>新一涌（绀村）</t>
  </si>
  <si>
    <t>绀十一涌</t>
  </si>
  <si>
    <t>绀十二涌</t>
  </si>
  <si>
    <t>标记涌</t>
  </si>
  <si>
    <t>小肚力涌（支涌段）</t>
  </si>
  <si>
    <t>三眼桥涌</t>
  </si>
  <si>
    <t>大一涌</t>
  </si>
  <si>
    <t>大一支涌</t>
  </si>
  <si>
    <t>新二涌（大都）</t>
  </si>
  <si>
    <t>新四涌（大都）</t>
  </si>
  <si>
    <t>新五涌（大都）</t>
  </si>
  <si>
    <t>新六涌（大都）</t>
  </si>
  <si>
    <t>引水涌</t>
  </si>
  <si>
    <t>勒一支涌</t>
  </si>
  <si>
    <t>勒三涌</t>
  </si>
  <si>
    <t>勒四涌（中）</t>
  </si>
  <si>
    <t>勒四涌（东）</t>
  </si>
  <si>
    <t>勒四支2涌</t>
  </si>
  <si>
    <t>勒四支1涌</t>
  </si>
  <si>
    <t>三公围涌</t>
  </si>
  <si>
    <t>十一亩涌</t>
  </si>
  <si>
    <t>庞仁初（伦教街道党工委委员）</t>
  </si>
  <si>
    <t>梁毅庭（永丰村党委书记）</t>
  </si>
  <si>
    <t>佛山市支涌河长名录（三水区）</t>
  </si>
  <si>
    <t>平均宽度(m)</t>
  </si>
  <si>
    <t>平均深度(m)</t>
  </si>
  <si>
    <t>董营涌</t>
  </si>
  <si>
    <t>黎浩光（西南街道党工委委员）</t>
  </si>
  <si>
    <t>邓爱知（董营村党委书记）</t>
  </si>
  <si>
    <t>南岸环山沟</t>
  </si>
  <si>
    <t>陈国雄（西南街道党工委委员）</t>
  </si>
  <si>
    <t>汤沃坤（南岸村党委书记）</t>
  </si>
  <si>
    <t>营头站排涌</t>
  </si>
  <si>
    <t>木棉一涌</t>
  </si>
  <si>
    <t>禤启棠（西南街道党工委委员）</t>
  </si>
  <si>
    <t>黎福球（木棉村党委书记）</t>
  </si>
  <si>
    <t>木棉二涌</t>
  </si>
  <si>
    <t>塱东支涌</t>
  </si>
  <si>
    <t>钱进（西南街道党工委委员）</t>
  </si>
  <si>
    <t>董志锋(大塱山村党委书记)</t>
  </si>
  <si>
    <t>九水江涌</t>
  </si>
  <si>
    <t>郑晓锋（西南街道党工委委员）</t>
  </si>
  <si>
    <t>陆应才（五顶岗村党委书记）</t>
  </si>
  <si>
    <t>石基涌</t>
  </si>
  <si>
    <t>邝家涌</t>
  </si>
  <si>
    <t>张文超（西南街道党工委委员）</t>
  </si>
  <si>
    <t>陆卓华（五顶岗村党委副书记）</t>
  </si>
  <si>
    <t>社咀涌</t>
  </si>
  <si>
    <t>陆耀时（江根村党委书记）</t>
  </si>
  <si>
    <t>鲶鱼岗涌</t>
  </si>
  <si>
    <t>厘南支涌</t>
  </si>
  <si>
    <t>村头、云塘村、上桂</t>
  </si>
  <si>
    <t>梁洪文（西南街道党工委委员）</t>
  </si>
  <si>
    <t>邓满昌（五顶岗村党委副书记）</t>
  </si>
  <si>
    <t>周灶涌</t>
  </si>
  <si>
    <t>李日甫（洲边村党委书记）</t>
  </si>
  <si>
    <t>四村涌</t>
  </si>
  <si>
    <t>安南涌</t>
  </si>
  <si>
    <t>黄强（西南街道党工委委员）</t>
  </si>
  <si>
    <t>罗超广（洲边村党委副书记）          黄洪昌（江根村党委书记）</t>
  </si>
  <si>
    <t>安北涌</t>
  </si>
  <si>
    <t>芹坑涌</t>
  </si>
  <si>
    <t>韩志勇（西南街道党工委委员）</t>
  </si>
  <si>
    <t>李成万（洲边村党委副书记）</t>
  </si>
  <si>
    <t>西新涌</t>
  </si>
  <si>
    <t>五乡站引涌</t>
  </si>
  <si>
    <t>凌霞（云东海街道办事处副主任）</t>
  </si>
  <si>
    <t>邓礼灶（映海南社区党委书记）</t>
  </si>
  <si>
    <t>宝月至大塱涡引涌</t>
  </si>
  <si>
    <t>刘海峰（云东海街道党工委副书记）</t>
  </si>
  <si>
    <t>朱德其（宝月村党委书记）</t>
  </si>
  <si>
    <t>合和支涌</t>
  </si>
  <si>
    <t>陈  杰（云东海街道党工委委员）</t>
  </si>
  <si>
    <t>筷子涌</t>
  </si>
  <si>
    <t>陈  崧（云东海街道办事处副主任）</t>
  </si>
  <si>
    <t>曾毅钟（石湖洲村党委书记）</t>
  </si>
  <si>
    <t>石潭灌涌</t>
  </si>
  <si>
    <t>陈  龙（云东海街道党工委委员）</t>
  </si>
  <si>
    <t>李国才（鲁村党委书记）</t>
  </si>
  <si>
    <t>石板涡涌</t>
  </si>
  <si>
    <t>苏文泉（云东海街道党工委委员、派出所所长）</t>
  </si>
  <si>
    <t>高丰支涌</t>
  </si>
  <si>
    <t>林俭信（云东海街道党工委委员）</t>
  </si>
  <si>
    <t>吴景华（高丰村党委书记)</t>
  </si>
  <si>
    <t>杨梅涌</t>
  </si>
  <si>
    <t>张旭东（云东海街道人大工委主任）</t>
  </si>
  <si>
    <t>梁  锋（杨梅村党委书记）</t>
  </si>
  <si>
    <t>辑罗涌</t>
  </si>
  <si>
    <t>余志斌（云东海街道党工委委员）</t>
  </si>
  <si>
    <t>钱永昌（辑罗村党委书记）</t>
  </si>
  <si>
    <t>南涡涌</t>
  </si>
  <si>
    <t>李  隽（云东海街道党工委委员)</t>
  </si>
  <si>
    <t>姚发伦（伏户村党委书记）
李国才（鲁村党委书记）
何志忠（邓刚村党委书记）</t>
  </si>
  <si>
    <t>基塘涌</t>
  </si>
  <si>
    <t>周伟洪（云东海街道党工委委员）</t>
  </si>
  <si>
    <t>黎标辉（云东海社区党委书记）</t>
  </si>
  <si>
    <t>横格涌</t>
  </si>
  <si>
    <t>李锦铭（白坭镇党委委员）</t>
  </si>
  <si>
    <t>陆由良（富景社区党委委员）</t>
  </si>
  <si>
    <t>北向涌</t>
  </si>
  <si>
    <t>陆绍明（富景社区党委副书记）</t>
  </si>
  <si>
    <t>银洲涌</t>
  </si>
  <si>
    <t>欧云开（白坭镇副镇长）</t>
  </si>
  <si>
    <t>杜庆球（周村党委委员）</t>
  </si>
  <si>
    <t>邓坑村涌</t>
  </si>
  <si>
    <t>梁定辉（周村党委副书记）</t>
  </si>
  <si>
    <t>沙都涌</t>
  </si>
  <si>
    <t>李明骥（白坭镇党委委员）</t>
  </si>
  <si>
    <t>林万辉（岗头村党委副书记）</t>
  </si>
  <si>
    <t>蓬村涌</t>
  </si>
  <si>
    <t>廖杰忠（岗头村党委委员）</t>
  </si>
  <si>
    <t>横村涌</t>
  </si>
  <si>
    <t>刘荣超（岗头村党委委员）</t>
  </si>
  <si>
    <t>周邓谢涌</t>
  </si>
  <si>
    <t>余干明（白坭镇党委委员）</t>
  </si>
  <si>
    <t>黄兆涛（岗头村党委委员）</t>
  </si>
  <si>
    <t>新生鹤浪头涌</t>
  </si>
  <si>
    <t>冼国记（岗头村党委副书记）</t>
  </si>
  <si>
    <t>石鳌涌</t>
  </si>
  <si>
    <t>葵塘涌</t>
  </si>
  <si>
    <t>邓启涛（白坭镇党委副书记）</t>
  </si>
  <si>
    <t>梁鸣锐（岗头村党委书记）</t>
  </si>
  <si>
    <t>大岗良涌</t>
  </si>
  <si>
    <t>梁和钊（岗头村党委委员）</t>
  </si>
  <si>
    <t>沙围泵站引涌</t>
  </si>
  <si>
    <t>邓沛泉（白坭镇党委委员）</t>
  </si>
  <si>
    <t>李国栋（富景社区党委委员）</t>
  </si>
  <si>
    <t>红涌</t>
  </si>
  <si>
    <t>陆振江（白坭镇党委委员）</t>
  </si>
  <si>
    <t>伦郁明（富景社区党委书记）</t>
  </si>
  <si>
    <t>周家涌</t>
  </si>
  <si>
    <t>陈伟标（富景社区党委副书记）</t>
  </si>
  <si>
    <t>鸡陵涌</t>
  </si>
  <si>
    <t>周国海（周村党委书记）</t>
  </si>
  <si>
    <t>小海涌</t>
  </si>
  <si>
    <t>曾延军（白坭镇党委委员）</t>
  </si>
  <si>
    <t>邓世元（周村党委副书记）</t>
  </si>
  <si>
    <t>莲塘涌</t>
  </si>
  <si>
    <t>新村掘头涌</t>
  </si>
  <si>
    <t>钟志行（新旗村党委书记）</t>
  </si>
  <si>
    <t>象岗站引水涌</t>
  </si>
  <si>
    <t>卢健强（南联村党委书记）</t>
  </si>
  <si>
    <t>高车步涌</t>
  </si>
  <si>
    <t>李健强（念德村党委书记）</t>
  </si>
  <si>
    <t>陇南排水涌</t>
  </si>
  <si>
    <t>邝信良（南联村党委副书记）</t>
  </si>
  <si>
    <t>白木涌</t>
  </si>
  <si>
    <t>罗志锐（三溪村党委书记）</t>
  </si>
  <si>
    <t>六步引水涌</t>
  </si>
  <si>
    <t>何洪佳（三溪村党委副书记）</t>
  </si>
  <si>
    <t>黄保涌</t>
  </si>
  <si>
    <t>周浩锋（黄塘村党委书记）</t>
  </si>
  <si>
    <t>横山涡农场涌</t>
  </si>
  <si>
    <t>李家杰（乐平镇党委委员）</t>
  </si>
  <si>
    <t>郭照荣（黄塘村党委副书记）</t>
  </si>
  <si>
    <t>小陆坑引水涌</t>
  </si>
  <si>
    <t>徐伟健（乐平镇副镇长）</t>
  </si>
  <si>
    <t>麦永良（保安村党委副书记）</t>
  </si>
  <si>
    <t>下坑村引水涌</t>
  </si>
  <si>
    <t>唐杰敏（湖岗村党委书记）</t>
  </si>
  <si>
    <t>张边涌</t>
  </si>
  <si>
    <t>张铸南（大岗村委会副主任）</t>
  </si>
  <si>
    <t>先岗涌</t>
  </si>
  <si>
    <t>华南涌</t>
  </si>
  <si>
    <t>范其飞（华布村党委书记）</t>
  </si>
  <si>
    <t>五丫塘引水涌</t>
  </si>
  <si>
    <t>邝法浓（乐平镇委委员）</t>
  </si>
  <si>
    <t>黄月银（大岗村委会副主任）</t>
  </si>
  <si>
    <t>刘家村引水涌</t>
  </si>
  <si>
    <t>龙眼园排水涌</t>
  </si>
  <si>
    <t>丁国安（乐平镇党委委员）</t>
  </si>
  <si>
    <t>骆世强（范湖村党委书记）</t>
  </si>
  <si>
    <t>莲塘涡引水涌</t>
  </si>
  <si>
    <t>龙眼园涌</t>
  </si>
  <si>
    <t>卢国伟（范湖村党委副书记）</t>
  </si>
  <si>
    <t>布一引水涌</t>
  </si>
  <si>
    <t>梁德标（大岗村党委书记）</t>
  </si>
  <si>
    <t>梁家引水涌</t>
  </si>
  <si>
    <t>凤岐引水涌</t>
  </si>
  <si>
    <t>贤寮排涌</t>
  </si>
  <si>
    <t>林艳珊（乐平镇党委委员）</t>
  </si>
  <si>
    <t>胡永章（三江村党委书记）</t>
  </si>
  <si>
    <t>沙塘涌</t>
  </si>
  <si>
    <t>海洲排涌</t>
  </si>
  <si>
    <t>范辉成（三江村党委副书记）</t>
  </si>
  <si>
    <t>左岸一站引涌</t>
  </si>
  <si>
    <t>邓志德（乐平镇党委委员）</t>
  </si>
  <si>
    <t>陆均儿（保安村党委书记）</t>
  </si>
  <si>
    <t>左岸二站引涌</t>
  </si>
  <si>
    <t>马伟朋（大岗村党委副书记）</t>
  </si>
  <si>
    <t>岗头墩涌</t>
  </si>
  <si>
    <t>格坑涌</t>
  </si>
  <si>
    <t>李冬青（乐平镇党委委员）</t>
  </si>
  <si>
    <t>禤广二（源潭村党委书记）</t>
  </si>
  <si>
    <t>大前引涌</t>
  </si>
  <si>
    <t>陈景彬（源潭村委会副主任）</t>
  </si>
  <si>
    <t>黄花基引水涌</t>
  </si>
  <si>
    <t>冯伟豪（源潭村党委副书记）</t>
  </si>
  <si>
    <t>汉岗涌</t>
  </si>
  <si>
    <t>卢永东（乐平镇党委委员）</t>
  </si>
  <si>
    <t>刘建顺（乐平村党委书记）</t>
  </si>
  <si>
    <t>汉南涌</t>
  </si>
  <si>
    <t>范锦辉（乐平村党委副书记）</t>
  </si>
  <si>
    <t>高岗引水涌</t>
  </si>
  <si>
    <t>奉恩村引水涌</t>
  </si>
  <si>
    <t>曾  兴（乐平镇副镇长）</t>
  </si>
  <si>
    <t>杜炽乐（竹山村党委书记）</t>
  </si>
  <si>
    <t>麦村引水涌</t>
  </si>
  <si>
    <t>罗边涌</t>
  </si>
  <si>
    <t>杜铭昌（竹山村党委副书记）</t>
  </si>
  <si>
    <t>小涡尾涌</t>
  </si>
  <si>
    <t>竹山涌</t>
  </si>
  <si>
    <t>禤世荣（竹山村委会副主任）</t>
  </si>
  <si>
    <t>盲眼涡涌</t>
  </si>
  <si>
    <t>林辉明（乐平镇副镇长）</t>
  </si>
  <si>
    <t>清湖引水涌</t>
  </si>
  <si>
    <t>上巷引水涌</t>
  </si>
  <si>
    <t>渡头引涌</t>
  </si>
  <si>
    <t>郑绵（芦苞镇党委委员）</t>
  </si>
  <si>
    <t>冼启冲（四合村党委书记）</t>
  </si>
  <si>
    <t>牛车站引涌</t>
  </si>
  <si>
    <t>践仔岗引涌</t>
  </si>
  <si>
    <t>佘高红（芦苞镇党委委员）</t>
  </si>
  <si>
    <t>叶岗引涌</t>
  </si>
  <si>
    <t>把岗引涌</t>
  </si>
  <si>
    <t>油炸丸引涌</t>
  </si>
  <si>
    <t>尹卫文（芦苞镇党委委员）</t>
  </si>
  <si>
    <t>蔡达初（独树岗村党委书记）</t>
  </si>
  <si>
    <t>青塘引涌</t>
  </si>
  <si>
    <t>大岗引涌</t>
  </si>
  <si>
    <t>西基布引涌</t>
  </si>
  <si>
    <t>虎菱岗引涌</t>
  </si>
  <si>
    <t>卢日成（芦苞镇党委委员）</t>
  </si>
  <si>
    <t>桂岗引涌</t>
  </si>
  <si>
    <t>叶联引涌</t>
  </si>
  <si>
    <t>刘岗排涌</t>
  </si>
  <si>
    <t>严春艳（芦苞镇党委委员）</t>
  </si>
  <si>
    <t>南头排涌</t>
  </si>
  <si>
    <t>连涡引涌</t>
  </si>
  <si>
    <t>大布引涌</t>
  </si>
  <si>
    <t>黄岗引涌</t>
  </si>
  <si>
    <t>君荣引涌</t>
  </si>
  <si>
    <t>鹿仔岗涌</t>
  </si>
  <si>
    <t>邓启涛（芦苞镇委副书记）</t>
  </si>
  <si>
    <t>旧寨排涌</t>
  </si>
  <si>
    <t>梁庆文（芦苞镇党委委员、副镇长）</t>
  </si>
  <si>
    <t>下排涌</t>
  </si>
  <si>
    <t>丰湖站引涌</t>
  </si>
  <si>
    <t>新旧龙支涌</t>
  </si>
  <si>
    <t>刘寨涌</t>
  </si>
  <si>
    <t>苏贺泉（刘寨村委会书记）</t>
  </si>
  <si>
    <t>牛牯团排涌</t>
  </si>
  <si>
    <t>白鸽桥涌</t>
  </si>
  <si>
    <t>尹卫文（芦苞镇党委委员)</t>
  </si>
  <si>
    <t>下涡排涌</t>
  </si>
  <si>
    <t>李绮云（芦苞镇副镇长）</t>
  </si>
  <si>
    <t>山石湖排涌</t>
  </si>
  <si>
    <t>车屈布排涌</t>
  </si>
  <si>
    <t>牛麒麟（芦苞镇党委委员）</t>
  </si>
  <si>
    <t>牛佬涌</t>
  </si>
  <si>
    <t>塘边支涌</t>
  </si>
  <si>
    <t>莫祐昌（连滘村党委书记）</t>
  </si>
  <si>
    <t>李叶支涌</t>
  </si>
  <si>
    <t>关健文（大塘镇党委副书记）</t>
  </si>
  <si>
    <t>黄立强（永平村党委书记）</t>
  </si>
  <si>
    <t>榄树岗支涌</t>
  </si>
  <si>
    <t>上屋支涌</t>
  </si>
  <si>
    <t>沙巷支涌</t>
  </si>
  <si>
    <t>张江平（大塘镇党委委员）</t>
  </si>
  <si>
    <t>屋墙边支涌</t>
  </si>
  <si>
    <t>元朗支涌</t>
  </si>
  <si>
    <t>细岗支涌</t>
  </si>
  <si>
    <t>黄锐强（永平村党委副书记）</t>
  </si>
  <si>
    <t>粪基督支涌</t>
  </si>
  <si>
    <t>关健文（大塘镇委副书记）</t>
  </si>
  <si>
    <t>横基头支涌</t>
  </si>
  <si>
    <t>李亮豪（大塘镇党委委员）</t>
  </si>
  <si>
    <t>九岗支涌</t>
  </si>
  <si>
    <t>石仔布支涌</t>
  </si>
  <si>
    <t>梁泳保（大塘镇人大主席）</t>
  </si>
  <si>
    <t>李文雄（永平村党总支部委员）</t>
  </si>
  <si>
    <t>园潭支涌</t>
  </si>
  <si>
    <t>山塘布支涌</t>
  </si>
  <si>
    <t>刘丽好（大塘镇副镇长）</t>
  </si>
  <si>
    <t>元角头支涌</t>
  </si>
  <si>
    <t>何建强（大塘镇党委委员）</t>
  </si>
  <si>
    <t>李毅华（莘田村党委书记）</t>
  </si>
  <si>
    <t>矮岗引水涌</t>
  </si>
  <si>
    <t>村前支涌</t>
  </si>
  <si>
    <t>张劲儒（大塘镇党委委员）</t>
  </si>
  <si>
    <t>黄子朋（莘田村党委副书记）</t>
  </si>
  <si>
    <t>沙京支涌</t>
  </si>
  <si>
    <t>李东晓（大塘镇党委委员）</t>
  </si>
  <si>
    <t>北堤边支涌</t>
  </si>
  <si>
    <t>黄素勤（大塘镇副镇长）</t>
  </si>
  <si>
    <t>潦边支涌</t>
  </si>
  <si>
    <t>李志强（潦边村党委书记）</t>
  </si>
  <si>
    <t>水库泄洪沟</t>
  </si>
  <si>
    <t>清远排洪沟</t>
  </si>
  <si>
    <t>社坦支涌</t>
  </si>
  <si>
    <t>莫嘉智（大塘镇副镇长）</t>
  </si>
  <si>
    <t>九坦支涌</t>
  </si>
  <si>
    <t>黄普岗排涌</t>
  </si>
  <si>
    <t>林显超（大塘镇党委委员）</t>
  </si>
  <si>
    <t>刘桂朋（永丰村党委副书记）</t>
  </si>
  <si>
    <t>交界坑支涌</t>
  </si>
  <si>
    <t>六一支涌</t>
  </si>
  <si>
    <t>杜莲英（大塘镇党委委员）</t>
  </si>
  <si>
    <t>陈翠娟（六一村党委书记）</t>
  </si>
  <si>
    <t>九十九岗环山沟</t>
  </si>
  <si>
    <t>兔岗支涌</t>
  </si>
  <si>
    <t>大埗塘主排渠</t>
  </si>
  <si>
    <t>章国顺（南山镇党委委员、武装部部长）</t>
  </si>
  <si>
    <t>陈发皇（漫江社区党委委员）</t>
  </si>
  <si>
    <t>坭围环山沟</t>
  </si>
  <si>
    <t>刘永基（南山镇委副书记）</t>
  </si>
  <si>
    <t>李  敏（东和社区居委会副主任）</t>
  </si>
  <si>
    <t>孖岗环山沟</t>
  </si>
  <si>
    <t>骆钊明（南山镇副镇长）</t>
  </si>
  <si>
    <t>伍桂洪（东和社区党委书记）</t>
  </si>
  <si>
    <t>元石主排渠</t>
  </si>
  <si>
    <t>戴新容（六和村党委副书记）</t>
  </si>
  <si>
    <t>草塘围主干内河涌</t>
  </si>
  <si>
    <t>唐倩凡（漫江社区党委书记）</t>
  </si>
  <si>
    <t>东洲围主干内河涌</t>
  </si>
  <si>
    <t>钟永洪（南山镇党委委员）</t>
  </si>
  <si>
    <t>庾家杰（择善社区党委书记）</t>
  </si>
  <si>
    <t>旧漫水河涌</t>
  </si>
  <si>
    <t>章国顺（南山镇党委委员、武装部长）</t>
  </si>
  <si>
    <t>孖岗主排渠</t>
  </si>
  <si>
    <t>朱凤琼（南山镇党委委员）</t>
  </si>
  <si>
    <t>元石主干内河涌</t>
  </si>
  <si>
    <t>范益民（六和村党委委员）</t>
  </si>
  <si>
    <t>包天围主排渠</t>
  </si>
  <si>
    <t>163条</t>
  </si>
  <si>
    <t>隔岗引涌</t>
  </si>
  <si>
    <t>删除</t>
  </si>
  <si>
    <t>黄笼引涌</t>
  </si>
  <si>
    <t>丰墩布引涌</t>
  </si>
  <si>
    <t>隔塘排涌</t>
  </si>
  <si>
    <t>牛露塘引涌</t>
  </si>
  <si>
    <t>郑  绵（芦苞镇党委委员）</t>
  </si>
  <si>
    <t>四洲灌站引涌</t>
  </si>
  <si>
    <t>张剑华（芦苞镇人大主席）</t>
  </si>
  <si>
    <t>瓦片铺引涌</t>
  </si>
  <si>
    <t>佛山市支涌河长名录（高明区）</t>
  </si>
  <si>
    <t>大南渠</t>
  </si>
  <si>
    <t>蔡子强（荷城街道办事处主任）</t>
  </si>
  <si>
    <t>吴海燕（三洲社区党委书记）
黄永安（伦埇村党委书记）
区伯多（铁岗村党委书记）
罗文勇（孔堂村党委书记）</t>
  </si>
  <si>
    <t>双龙涌</t>
  </si>
  <si>
    <t>周殿勇（荷城街道办事处副主任）</t>
  </si>
  <si>
    <t>唐志源（石洲村党委书记、主任）</t>
  </si>
  <si>
    <t>崇步围支渠</t>
  </si>
  <si>
    <t>明城镇</t>
  </si>
  <si>
    <t>陇村涌</t>
  </si>
  <si>
    <t>更合镇</t>
  </si>
  <si>
    <t>颜潘隆（更合镇党委副书记）</t>
  </si>
  <si>
    <t>罗炳周（平塘村党委书记）</t>
  </si>
  <si>
    <t>珠塘涌</t>
  </si>
  <si>
    <t>朱洪星（更合镇党委副书记）</t>
  </si>
  <si>
    <t>梁子琪（珠塘村党委书记）</t>
  </si>
  <si>
    <t>渡水涌</t>
  </si>
  <si>
    <t>陈方明（更合镇副镇长）</t>
  </si>
  <si>
    <t>梁海峰（新圩社区党委书记）</t>
  </si>
  <si>
    <t>大幕涌</t>
  </si>
  <si>
    <t>梁悦林（大幕村党委书记）</t>
  </si>
  <si>
    <t>白洞水</t>
  </si>
  <si>
    <t>杨  楠（更合镇党委委员）</t>
  </si>
  <si>
    <t>李贤斌（白洞村党委书记）</t>
  </si>
  <si>
    <t>瑶村水</t>
  </si>
  <si>
    <t>陈志深（宅布村党委书记）</t>
  </si>
  <si>
    <t>丽江水廊</t>
  </si>
  <si>
    <t>刘显明（西江新城管委会副主任）</t>
  </si>
  <si>
    <t>王汉彬（上秀丽村党委书记）</t>
  </si>
  <si>
    <t>11条</t>
  </si>
  <si>
    <t>佛山市湖泊、水库河长名录</t>
  </si>
  <si>
    <t>所属镇街
(街道)</t>
  </si>
  <si>
    <t>名称</t>
  </si>
  <si>
    <t>水域面积
（亩)</t>
  </si>
  <si>
    <t>中山公园湖</t>
  </si>
  <si>
    <t>陆顺莲（祖庙街道人大工委主任）</t>
  </si>
  <si>
    <t>梁永辉（区园林绿化养护中心公园管理所所长）
陈洁英（区园林绿化养护中心公园管理所管理人员）</t>
  </si>
  <si>
    <t>亚艺湖</t>
  </si>
  <si>
    <t>何战（禅城区副区长）</t>
  </si>
  <si>
    <t>吉江鸿（石湾镇街道党工委副书记、办事处主任）</t>
  </si>
  <si>
    <t>黄燕芝（湖景社区居委会主任）</t>
  </si>
  <si>
    <t>文华公园湖</t>
  </si>
  <si>
    <t>陈毓南（佛山市岭南园林管理有限公司总经理）</t>
  </si>
  <si>
    <t>石湾公园湖</t>
  </si>
  <si>
    <t>李家聪（红卫社区居委会主任）
周柳研（忠信社区居委会主任）</t>
  </si>
  <si>
    <t>保留2位村级</t>
  </si>
  <si>
    <t>王借岗公园湖</t>
  </si>
  <si>
    <t>李洪福（佛山市园林绿化工程公司总经理）</t>
  </si>
  <si>
    <t>绿岛湖</t>
  </si>
  <si>
    <t>6个</t>
  </si>
  <si>
    <t>桂城街道</t>
  </si>
  <si>
    <t>千灯湖</t>
  </si>
  <si>
    <t>麦绍强（桂城街道党工书记）</t>
  </si>
  <si>
    <t>包杰（灯湖社区书记）</t>
  </si>
  <si>
    <t>映月湖</t>
  </si>
  <si>
    <t>卢顺意（大德社区书记）</t>
  </si>
  <si>
    <t>文翰湖</t>
  </si>
  <si>
    <t>卢伟洪（中区社区书记）</t>
  </si>
  <si>
    <t>西樵镇</t>
  </si>
  <si>
    <t>天湖水库</t>
  </si>
  <si>
    <t>冼留胜（西樵镇党委委员、副镇长）</t>
  </si>
  <si>
    <t>罗永权（西樵山风景管理处主任）</t>
  </si>
  <si>
    <t>西樵山上</t>
  </si>
  <si>
    <t>幸福水库</t>
  </si>
  <si>
    <t>东湖水库</t>
  </si>
  <si>
    <t>听音湖</t>
  </si>
  <si>
    <t>巫学忠（西樵镇锦湖办主任）</t>
  </si>
  <si>
    <t>丹灶镇</t>
  </si>
  <si>
    <t>赤坎水库</t>
  </si>
  <si>
    <t>郭 来（丹灶镇镇总工会主席）</t>
  </si>
  <si>
    <t>邓伟泉（仙湖管理处主任）</t>
  </si>
  <si>
    <t>瀚林湖</t>
  </si>
  <si>
    <t>罗丽容（丹灶镇镇委委员）</t>
  </si>
  <si>
    <t>谢小辉（仙湖社区书记）</t>
  </si>
  <si>
    <t>狮山镇</t>
  </si>
  <si>
    <t>东风水库</t>
  </si>
  <si>
    <t>冼富兰（南海区副区长）</t>
  </si>
  <si>
    <t>陈永盛（区东风水库管理所所长）</t>
  </si>
  <si>
    <t>区东风水库管理所管理</t>
  </si>
  <si>
    <t>水涡水库</t>
  </si>
  <si>
    <t>黄秉亮（狮山镇官窑社会管理处党委委员）</t>
  </si>
  <si>
    <t>万日贤（万石村书记）</t>
  </si>
  <si>
    <t>朗下黄洞迳水库</t>
  </si>
  <si>
    <t>杨志成（朗下村书记）</t>
  </si>
  <si>
    <t>洗马井水库</t>
  </si>
  <si>
    <t>李镇英（小塘社区书记）</t>
  </si>
  <si>
    <t>仙溪水库</t>
  </si>
  <si>
    <t>镇管水库</t>
  </si>
  <si>
    <t>九龙坑水库</t>
  </si>
  <si>
    <t>何啟全（大榄社区书记）</t>
  </si>
  <si>
    <t>羊子岗水库</t>
  </si>
  <si>
    <t>陈文光（桃园社区书记）</t>
  </si>
  <si>
    <t>天子坑水库</t>
  </si>
  <si>
    <t>潘志刚（狮山镇罗村社会管理处党委委员）</t>
  </si>
  <si>
    <t>招国强（招大社区书记）</t>
  </si>
  <si>
    <t>横过坑水库</t>
  </si>
  <si>
    <t>刘沛荣（白沙桥社区书记）
黄志和（上柏社区书记）</t>
  </si>
  <si>
    <t>乌泥忽水库</t>
  </si>
  <si>
    <t>冯  明（狮山镇大圃社会管理处党委委员）</t>
  </si>
  <si>
    <t>谭敏贤（谭边社区书记）</t>
  </si>
  <si>
    <t>无水</t>
  </si>
  <si>
    <t>塘边坑水库</t>
  </si>
  <si>
    <t>李宏江（横岗社区书记）</t>
  </si>
  <si>
    <t>冬瓜坑水库</t>
  </si>
  <si>
    <t>穆院黄洞迳水库</t>
  </si>
  <si>
    <t>谭伟成（穆院社区书记）</t>
  </si>
  <si>
    <t>马头石水库</t>
  </si>
  <si>
    <t>蔡海安（永和村书记）</t>
  </si>
  <si>
    <t>叶常健（颜峰社区书记）</t>
  </si>
  <si>
    <t>新村坑水库</t>
  </si>
  <si>
    <t>白业成（塘头社区书记）</t>
  </si>
  <si>
    <t>海灵王水库</t>
  </si>
  <si>
    <t>黄灿洪（塘联村书记）</t>
  </si>
  <si>
    <t>前进水库</t>
  </si>
  <si>
    <t>金勇刚（狮山镇副镇长）</t>
  </si>
  <si>
    <t>孔焕锋（石碣社区书记）</t>
  </si>
  <si>
    <t>九马松水库</t>
  </si>
  <si>
    <t>李  鹏（狮山镇罗村社会管理处党委委员）</t>
  </si>
  <si>
    <t>梁山坑水库</t>
  </si>
  <si>
    <t>黄伟港（黄洞村书记）</t>
  </si>
  <si>
    <t>钟坑水库</t>
  </si>
  <si>
    <t>唐佐国（唐边村书记）</t>
  </si>
  <si>
    <t>南坑水库</t>
  </si>
  <si>
    <t>郭广清（狮北村书记）</t>
  </si>
  <si>
    <t>雷公坑水库</t>
  </si>
  <si>
    <t>麦剑文（吴屋村书记）</t>
  </si>
  <si>
    <t>黄洞黄洞迳水库</t>
  </si>
  <si>
    <t>博爱湖</t>
  </si>
  <si>
    <t>梁钻开（狮城社区书记）</t>
  </si>
  <si>
    <t>孝德湖</t>
  </si>
  <si>
    <t>李艳慰（佛山高新技术产业开发区管理委员会办公室副主任、外联统筹局副局长）</t>
  </si>
  <si>
    <t>吴其国（状元社区书记）</t>
  </si>
  <si>
    <t>里水镇</t>
  </si>
  <si>
    <t>山口水库</t>
  </si>
  <si>
    <t>何宏图（里水镇副镇长）</t>
  </si>
  <si>
    <t>黄景志（小布村书记）</t>
  </si>
  <si>
    <t>美景水库</t>
  </si>
  <si>
    <t>陈永洪（里水镇人大副书记）</t>
  </si>
  <si>
    <t>汤宏宝（建星村书记）</t>
  </si>
  <si>
    <t>天竺岗水库</t>
  </si>
  <si>
    <t>梁文成（里水镇党委委员）</t>
  </si>
  <si>
    <t>38个</t>
  </si>
  <si>
    <t>青云湖</t>
  </si>
  <si>
    <t>招霞红（顺德区副区长）</t>
  </si>
  <si>
    <t>霍茂昌（大良街道党工委书记）</t>
  </si>
  <si>
    <t>高锡洪（近良社区党委书记）
钟丽珊（顺峰社区党委书记）</t>
  </si>
  <si>
    <t>桂畔湖</t>
  </si>
  <si>
    <t>郭凯旋（苏岗社区党委书记）
潘礼全（逢沙社区党委书记）</t>
  </si>
  <si>
    <t>2个</t>
  </si>
  <si>
    <t>白鹤洞二级水库</t>
  </si>
  <si>
    <t>李志文（南山镇党委委员、副镇长）</t>
  </si>
  <si>
    <t>白鹤洞一级水库</t>
  </si>
  <si>
    <t>草屈水库</t>
  </si>
  <si>
    <t>古屋水库</t>
  </si>
  <si>
    <t>徐伙明（南山镇党委委员）</t>
  </si>
  <si>
    <t>钟桂生（六和村党委委员）</t>
  </si>
  <si>
    <t>观音庙水库</t>
  </si>
  <si>
    <t>钟伟强（六和村党委书记）</t>
  </si>
  <si>
    <t>九道谷水库</t>
  </si>
  <si>
    <t>朱锦贤（择善社区党委委员）</t>
  </si>
  <si>
    <t>九龙岗水库</t>
  </si>
  <si>
    <t>梅仔园水库</t>
  </si>
  <si>
    <t>何炳昌（南山镇党委委员、派出所所长）</t>
  </si>
  <si>
    <t>枕头湾水库</t>
  </si>
  <si>
    <t>冼连兴（漫江社区居委会副书记）</t>
  </si>
  <si>
    <t>黄德池水库</t>
  </si>
  <si>
    <t>李豫生（南山镇党委委员）</t>
  </si>
  <si>
    <t>钱日明（六和村党委委员）</t>
  </si>
  <si>
    <t>蒲坑水库</t>
  </si>
  <si>
    <t>林国明（南山镇委副书记）</t>
  </si>
  <si>
    <t>大南山水库</t>
  </si>
  <si>
    <t>陈金明（南山镇委副书记、镇长）</t>
  </si>
  <si>
    <t>黄绍明（大南山生态公益林场场长）</t>
  </si>
  <si>
    <t>念塘水库</t>
  </si>
  <si>
    <t>何顺荣（大塘镇党委副书记）</t>
  </si>
  <si>
    <t>阉牛岭水库</t>
  </si>
  <si>
    <t>黄婆坑水库</t>
  </si>
  <si>
    <t>庙岗坑水库</t>
  </si>
  <si>
    <t>刘勇海（乐平镇委副书记）</t>
  </si>
  <si>
    <t>中坑水库</t>
  </si>
  <si>
    <t>下湴池水库</t>
  </si>
  <si>
    <t>李家杰（乐平镇委委员）</t>
  </si>
  <si>
    <t>红星水库</t>
  </si>
  <si>
    <t>长坑水库</t>
  </si>
  <si>
    <t>樽口水库</t>
  </si>
  <si>
    <t>浸虎坑水库</t>
  </si>
  <si>
    <t>陈龙（云东海街道党工委委员）</t>
  </si>
  <si>
    <t>鬼婆坑水库</t>
  </si>
  <si>
    <t>老虎坑水库</t>
  </si>
  <si>
    <t>李  隽（云东海街道党工委委员）</t>
  </si>
  <si>
    <t>姚发伦（伏户村党委书记）</t>
  </si>
  <si>
    <t>马骝头水库</t>
  </si>
  <si>
    <t>凌霞（云东海街道办事处副主任)</t>
  </si>
  <si>
    <t>飞鹅影水库</t>
  </si>
  <si>
    <t>苏文泉（云东海街道党工委委员）</t>
  </si>
  <si>
    <t>庙后水库</t>
  </si>
  <si>
    <t>沙田坑水库</t>
  </si>
  <si>
    <t>松树坑水库</t>
  </si>
  <si>
    <t>陈  崧（云东海街道办副主任）</t>
  </si>
  <si>
    <t>天井坑水库</t>
  </si>
  <si>
    <t>云东海湖</t>
  </si>
  <si>
    <t>戴志新（三水区副区长）</t>
  </si>
  <si>
    <t>程耀彬（上九村党总支部书记）                 梁  锋（杨梅村党总支部书记）
姚发伦（伏户村党总支部书记）                        钱永昌（辑罗村党总支部书记）</t>
  </si>
  <si>
    <t>31个</t>
  </si>
  <si>
    <t>伦埇水库</t>
  </si>
  <si>
    <t>陈贤方（荷城街道办事处副主任）</t>
  </si>
  <si>
    <t>黄永安（伦埇村党委书记）</t>
  </si>
  <si>
    <t>孔堂水库</t>
  </si>
  <si>
    <t>邱伟军（荷城街道纪工委书记）</t>
  </si>
  <si>
    <t>罗文勇（孔堂村党委书记）</t>
  </si>
  <si>
    <t>黎峡坪水库</t>
  </si>
  <si>
    <t>麦嫦玲（荷城街道党工委委员）</t>
  </si>
  <si>
    <t>横江水库</t>
  </si>
  <si>
    <t>黎卓升（荷城街道党工委委员）</t>
  </si>
  <si>
    <t>江背水库</t>
  </si>
  <si>
    <t>唐志源（石洲村党委书记）</t>
  </si>
  <si>
    <t>洁净水库</t>
  </si>
  <si>
    <t>王杰才（荷城街道党工委委员）</t>
  </si>
  <si>
    <t>梁健波（江湾社区党委书记）</t>
  </si>
  <si>
    <t>珠江水库</t>
  </si>
  <si>
    <t>荫岗水库</t>
  </si>
  <si>
    <t>严永朝（南洲村党委书记）</t>
  </si>
  <si>
    <t>荷村水库</t>
  </si>
  <si>
    <t>杨和镇</t>
  </si>
  <si>
    <t>塔花山水库</t>
  </si>
  <si>
    <t>大坑水库</t>
  </si>
  <si>
    <t>杜应锋（杨和镇党委委员）</t>
  </si>
  <si>
    <t>谢文星（对川村党委书记）</t>
  </si>
  <si>
    <t>大水坑水库</t>
  </si>
  <si>
    <t>仇细初（杨和镇副镇长）</t>
  </si>
  <si>
    <t>严国全（石水村党委书记）</t>
  </si>
  <si>
    <t>该水库由区直管</t>
  </si>
  <si>
    <t>大沙水库</t>
  </si>
  <si>
    <t>李鉴兴（杨和镇党委委员）</t>
  </si>
  <si>
    <t>潘敏冲（岗水村党委书记）</t>
  </si>
  <si>
    <t>珠坑水库</t>
  </si>
  <si>
    <t>陈庚球（沙水村党委书记）</t>
  </si>
  <si>
    <t>百步梯水库</t>
  </si>
  <si>
    <t>吴桂枝（杨和镇工会主席）</t>
  </si>
  <si>
    <t>茶场水库</t>
  </si>
  <si>
    <t>黄培良（杨和镇党委委员）</t>
  </si>
  <si>
    <t>莳禾坑水库</t>
  </si>
  <si>
    <t>林庆泉（杨和镇副镇长）</t>
  </si>
  <si>
    <t>杜景鸿（清泰村党委书记）</t>
  </si>
  <si>
    <t>西坑水库</t>
  </si>
  <si>
    <t>黄兰芬（杨和镇党委委员）</t>
  </si>
  <si>
    <t>三亩石水库</t>
  </si>
  <si>
    <t>谭永强（杨和镇党委委员）</t>
  </si>
  <si>
    <t>黎杰良（河西社区党委书记）</t>
  </si>
  <si>
    <t>蕉坑水库</t>
  </si>
  <si>
    <t>东陂水库</t>
  </si>
  <si>
    <t>徐坤明（明城镇人大副主席）</t>
  </si>
  <si>
    <t>梁华方（新岗村党委书记）</t>
  </si>
  <si>
    <t>仁坑水库</t>
  </si>
  <si>
    <t>朱文华（明城镇党委委员）</t>
  </si>
  <si>
    <t>邓伟光（明西村党委书记）</t>
  </si>
  <si>
    <t>官迳水库</t>
  </si>
  <si>
    <t>杨建民（明城镇党委委员）</t>
  </si>
  <si>
    <t>杨伟东（明北村党委书记）</t>
  </si>
  <si>
    <t>潭黎水库</t>
  </si>
  <si>
    <t>陈文龙（明城镇镇长）</t>
  </si>
  <si>
    <t>邓方平（潭朗村党委书记）</t>
  </si>
  <si>
    <t>茶地上水库</t>
  </si>
  <si>
    <t>陈少通（明城镇党委委员）</t>
  </si>
  <si>
    <t>茶地下水库</t>
  </si>
  <si>
    <t>尖峰坑水库</t>
  </si>
  <si>
    <t>区鸿文（明城镇党委委员）</t>
  </si>
  <si>
    <t>李子东（罗稳村党委书记）</t>
  </si>
  <si>
    <t>严子强（明城镇总工会主席）</t>
  </si>
  <si>
    <t>高田水库</t>
  </si>
  <si>
    <t>黄永舜（明城镇党委委员）</t>
  </si>
  <si>
    <t>鲤江水库</t>
  </si>
  <si>
    <t>叶敏红（明城镇党委委员）</t>
  </si>
  <si>
    <t>西陂水库</t>
  </si>
  <si>
    <t>陈村水库</t>
  </si>
  <si>
    <t>任富欢（明城镇党委委员）</t>
  </si>
  <si>
    <t>飞马山水库</t>
  </si>
  <si>
    <t>李文常（明城镇副镇长）</t>
  </si>
  <si>
    <t>何振锋（光明村党委书记）</t>
  </si>
  <si>
    <t>业山水库</t>
  </si>
  <si>
    <t>唐  军（更合镇镇党委委员）</t>
  </si>
  <si>
    <t>李泽武（巨泉村党委书记）</t>
  </si>
  <si>
    <t>中山塘水库</t>
  </si>
  <si>
    <t>彭国雄（更合镇总工会主席）</t>
  </si>
  <si>
    <t>欧  荣（更楼社区党委书记）</t>
  </si>
  <si>
    <t>停步水库</t>
  </si>
  <si>
    <t>林朝辉（高明区市场监督管理局更合分局局长）</t>
  </si>
  <si>
    <t>凤咀水库</t>
  </si>
  <si>
    <t>陈国勇（更合镇国土城建和水务局副局长）</t>
  </si>
  <si>
    <t>陈志深（宅布村党委书记)</t>
  </si>
  <si>
    <t>分水坑水库</t>
  </si>
  <si>
    <t>朱治国（更合镇党委委员）</t>
  </si>
  <si>
    <t>勒边水库</t>
  </si>
  <si>
    <t>潘胜雄（更合镇党委委员、纪委书记）</t>
  </si>
  <si>
    <t>曾维强（泽河村党委书记）</t>
  </si>
  <si>
    <t>千岁正坑水库</t>
  </si>
  <si>
    <t>朱洪星（镇党委副书记）</t>
  </si>
  <si>
    <t>响水坑水库</t>
  </si>
  <si>
    <t>杜卫东（更合镇党委委员）</t>
  </si>
  <si>
    <t>陆志文（歌乐村党委书记）</t>
  </si>
  <si>
    <t>塔枧坑水库</t>
  </si>
  <si>
    <t>廖振刚（更合镇总工会专职副主席）</t>
  </si>
  <si>
    <t>大幕竹坑水库</t>
  </si>
  <si>
    <t>范禹锋（更合镇纪委副书记）</t>
  </si>
  <si>
    <t>大洞水库</t>
  </si>
  <si>
    <t>梁红冰（更合镇组织工作办公室主任）</t>
  </si>
  <si>
    <t>黄剑平（水井村党委书记）</t>
  </si>
  <si>
    <t>陈继良（更合镇民政局局长）</t>
  </si>
  <si>
    <t>黄光武（更合镇人力资源和社会保障局局长）</t>
  </si>
  <si>
    <t>文坑水库</t>
  </si>
  <si>
    <t>彭硕强（更合镇党委委员）</t>
  </si>
  <si>
    <t>廖志强（布练村党委书记）</t>
  </si>
  <si>
    <t>新围长坑水库</t>
  </si>
  <si>
    <t>横村水库</t>
  </si>
  <si>
    <t>谭至诚（更合镇财政局局长）</t>
  </si>
  <si>
    <t>水井水库</t>
  </si>
  <si>
    <t>杨显峰（更合副镇长）</t>
  </si>
  <si>
    <t>深步水水库</t>
  </si>
  <si>
    <t>严杰丰（更合镇党委书记）</t>
  </si>
  <si>
    <t>版村水库</t>
  </si>
  <si>
    <t>麦根本（版村党委书记）</t>
  </si>
  <si>
    <t>独岗水库</t>
  </si>
  <si>
    <t>罗文辉（高明区交通运输和城市管理局更合分局局长）</t>
  </si>
  <si>
    <t>白石长坑水库</t>
  </si>
  <si>
    <t>麦华灿（更合镇党委委员）</t>
  </si>
  <si>
    <t>刘  植（白石村党委书记）</t>
  </si>
  <si>
    <t>福山水库</t>
  </si>
  <si>
    <t>笋坑水库</t>
  </si>
  <si>
    <t>康志杰（更合镇党委委员）</t>
  </si>
  <si>
    <t>细塘尾水库</t>
  </si>
  <si>
    <t>梁木荣（更合镇综治信访维稳办主任）</t>
  </si>
  <si>
    <t>若坑水库</t>
  </si>
  <si>
    <t>何桂全（更合镇卫生和计划生育局局长）</t>
  </si>
  <si>
    <t>草坑水库</t>
  </si>
  <si>
    <t>吴汝诚（更合镇国土城建水务局局长）</t>
  </si>
  <si>
    <t>陈敬培（小洞村党委书记）</t>
  </si>
  <si>
    <t>草塘坑水库</t>
  </si>
  <si>
    <t>里洞水库</t>
  </si>
  <si>
    <t>钟邦根（更合镇副镇长）</t>
  </si>
  <si>
    <t>长坑氹水库</t>
  </si>
  <si>
    <t>廖海坚（更合镇党委办公室主任）</t>
  </si>
  <si>
    <t>陇村水库</t>
  </si>
  <si>
    <t>香山水库</t>
  </si>
  <si>
    <t>麦志阳（更合镇经促局局长）</t>
  </si>
  <si>
    <t>黎松辉（香山村党委书记）</t>
  </si>
  <si>
    <t>高村竹坑水库</t>
  </si>
  <si>
    <t>叶志鹏（更合镇农林渔业局副局长）</t>
  </si>
  <si>
    <t>陈卓球（高村党委书记）</t>
  </si>
  <si>
    <t>黄塘水库</t>
  </si>
  <si>
    <t>冯伟明（高明区安全生产监督管理局更合分局局长）</t>
  </si>
  <si>
    <t>罗报安（界村党委书记）</t>
  </si>
  <si>
    <t>黄金坑水库</t>
  </si>
  <si>
    <t>谭伟斌（更合镇国土城建水务局副局长）</t>
  </si>
  <si>
    <t>明湖</t>
  </si>
  <si>
    <t>湖长制新增</t>
  </si>
  <si>
    <t>69个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</si>
</sst>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_);\(0.00\)"/>
    <numFmt numFmtId="180" formatCode="0.0_);\(0.0\)"/>
    <numFmt numFmtId="181" formatCode="0_ "/>
    <numFmt numFmtId="182" formatCode="0.0;_頀"/>
  </numFmts>
  <fonts count="46">
    <font>
      <sz val="1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4"/>
      <color indexed="40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name val="仿宋"/>
      <family val="3"/>
    </font>
    <font>
      <sz val="48"/>
      <name val="宋体"/>
      <family val="0"/>
    </font>
    <font>
      <sz val="2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4"/>
      <color rgb="FF00B0F0"/>
      <name val="宋体"/>
      <family val="0"/>
    </font>
    <font>
      <sz val="14"/>
      <name val="Calibri Light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  <font>
      <sz val="11"/>
      <name val="Calibri Light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0" borderId="0" applyProtection="0">
      <alignment vertical="center"/>
    </xf>
    <xf numFmtId="0" fontId="3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>
      <alignment vertical="center"/>
      <protection/>
    </xf>
    <xf numFmtId="0" fontId="3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32" fillId="0" borderId="3" applyNumberFormat="0" applyFill="0" applyAlignment="0" applyProtection="0"/>
    <xf numFmtId="0" fontId="33" fillId="7" borderId="0" applyNumberFormat="0" applyBorder="0" applyAlignment="0" applyProtection="0"/>
    <xf numFmtId="0" fontId="22" fillId="0" borderId="4" applyNumberFormat="0" applyFill="0" applyAlignment="0" applyProtection="0"/>
    <xf numFmtId="0" fontId="33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37" fillId="8" borderId="6" applyNumberFormat="0" applyAlignment="0" applyProtection="0"/>
    <xf numFmtId="0" fontId="25" fillId="0" borderId="7" applyNumberFormat="0" applyFill="0" applyAlignment="0" applyProtection="0"/>
    <xf numFmtId="0" fontId="19" fillId="0" borderId="0">
      <alignment vertical="center"/>
      <protection/>
    </xf>
    <xf numFmtId="0" fontId="19" fillId="9" borderId="0" applyNumberFormat="0" applyBorder="0" applyAlignment="0" applyProtection="0"/>
    <xf numFmtId="0" fontId="33" fillId="10" borderId="0" applyNumberFormat="0" applyBorder="0" applyAlignment="0" applyProtection="0"/>
    <xf numFmtId="0" fontId="31" fillId="0" borderId="8" applyNumberFormat="0" applyFill="0" applyAlignment="0" applyProtection="0"/>
    <xf numFmtId="0" fontId="34" fillId="9" borderId="0" applyNumberFormat="0" applyBorder="0" applyAlignment="0" applyProtection="0"/>
    <xf numFmtId="0" fontId="29" fillId="11" borderId="0" applyNumberFormat="0" applyBorder="0" applyAlignment="0" applyProtection="0"/>
    <xf numFmtId="0" fontId="19" fillId="12" borderId="0" applyNumberFormat="0" applyBorder="0" applyAlignment="0" applyProtection="0"/>
    <xf numFmtId="0" fontId="33" fillId="13" borderId="0" applyNumberFormat="0" applyBorder="0" applyAlignment="0" applyProtection="0"/>
    <xf numFmtId="0" fontId="19" fillId="14" borderId="0" applyNumberFormat="0" applyBorder="0" applyAlignment="0" applyProtection="0"/>
    <xf numFmtId="0" fontId="29" fillId="11" borderId="0" applyNumberFormat="0" applyBorder="0" applyProtection="0">
      <alignment vertical="center"/>
    </xf>
    <xf numFmtId="0" fontId="21" fillId="0" borderId="0" applyProtection="0">
      <alignment vertical="center"/>
    </xf>
    <xf numFmtId="0" fontId="19" fillId="12" borderId="0" applyNumberFormat="0" applyBorder="0" applyAlignment="0" applyProtection="0"/>
    <xf numFmtId="0" fontId="21" fillId="0" borderId="0" applyProtection="0">
      <alignment vertical="center"/>
    </xf>
    <xf numFmtId="0" fontId="19" fillId="6" borderId="0" applyNumberFormat="0" applyBorder="0" applyAlignment="0" applyProtection="0"/>
    <xf numFmtId="0" fontId="35" fillId="0" borderId="0" applyProtection="0">
      <alignment vertical="center"/>
    </xf>
    <xf numFmtId="0" fontId="19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33" fillId="16" borderId="0" applyNumberFormat="0" applyBorder="0" applyAlignment="0" applyProtection="0"/>
    <xf numFmtId="0" fontId="35" fillId="0" borderId="0" applyProtection="0">
      <alignment vertical="center"/>
    </xf>
    <xf numFmtId="0" fontId="19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9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Protection="0">
      <alignment vertical="center"/>
    </xf>
    <xf numFmtId="0" fontId="35" fillId="0" borderId="0" applyProtection="0">
      <alignment vertical="center"/>
    </xf>
    <xf numFmtId="0" fontId="35" fillId="0" borderId="0" applyProtection="0">
      <alignment vertical="center"/>
    </xf>
    <xf numFmtId="0" fontId="0" fillId="0" borderId="0" applyProtection="0">
      <alignment vertical="center"/>
    </xf>
    <xf numFmtId="0" fontId="35" fillId="0" borderId="0" applyProtection="0">
      <alignment vertical="center"/>
    </xf>
    <xf numFmtId="0" fontId="21" fillId="0" borderId="0" applyProtection="0">
      <alignment vertical="center"/>
    </xf>
    <xf numFmtId="0" fontId="35" fillId="0" borderId="0" applyProtection="0">
      <alignment vertical="center"/>
    </xf>
    <xf numFmtId="0" fontId="35" fillId="0" borderId="0" applyProtection="0">
      <alignment vertical="center"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  <protection/>
    </xf>
    <xf numFmtId="0" fontId="39" fillId="0" borderId="0">
      <alignment/>
      <protection/>
    </xf>
    <xf numFmtId="0" fontId="2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 vertical="center"/>
      <protection/>
    </xf>
    <xf numFmtId="0" fontId="39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5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>
      <alignment vertical="center"/>
      <protection/>
    </xf>
    <xf numFmtId="0" fontId="35" fillId="0" borderId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36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0" xfId="8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8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82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82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87" applyNumberFormat="1" applyFont="1" applyFill="1" applyBorder="1" applyAlignment="1">
      <alignment horizontal="center" vertical="center" wrapText="1"/>
      <protection/>
    </xf>
    <xf numFmtId="0" fontId="3" fillId="0" borderId="10" xfId="87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3" fillId="0" borderId="10" xfId="88" applyNumberFormat="1" applyFont="1" applyFill="1" applyBorder="1" applyAlignment="1">
      <alignment horizontal="center" vertical="center" wrapText="1"/>
      <protection/>
    </xf>
    <xf numFmtId="0" fontId="3" fillId="0" borderId="10" xfId="89" applyNumberFormat="1" applyFont="1" applyFill="1" applyBorder="1" applyAlignment="1">
      <alignment horizontal="center" vertical="center" wrapText="1"/>
      <protection/>
    </xf>
    <xf numFmtId="0" fontId="3" fillId="0" borderId="10" xfId="80" applyNumberFormat="1" applyFont="1" applyFill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109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103" applyFont="1" applyFill="1" applyBorder="1" applyAlignment="1">
      <alignment horizontal="center" vertical="center" wrapText="1"/>
      <protection/>
    </xf>
    <xf numFmtId="0" fontId="3" fillId="0" borderId="12" xfId="10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73" applyNumberFormat="1" applyFont="1" applyFill="1" applyBorder="1" applyAlignment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78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8" fontId="2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2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91" applyNumberFormat="1" applyFont="1" applyFill="1" applyBorder="1" applyAlignment="1">
      <alignment horizontal="center" vertical="center" wrapText="1"/>
      <protection/>
    </xf>
    <xf numFmtId="0" fontId="3" fillId="0" borderId="10" xfId="92" applyNumberFormat="1" applyFont="1" applyFill="1" applyBorder="1" applyAlignment="1">
      <alignment horizontal="center" vertical="center" wrapText="1"/>
      <protection/>
    </xf>
    <xf numFmtId="178" fontId="3" fillId="0" borderId="10" xfId="93" applyNumberFormat="1" applyFont="1" applyFill="1" applyBorder="1" applyAlignment="1">
      <alignment horizontal="center" vertical="center" wrapText="1"/>
      <protection/>
    </xf>
    <xf numFmtId="0" fontId="3" fillId="0" borderId="10" xfId="93" applyNumberFormat="1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178" fontId="3" fillId="0" borderId="10" xfId="73" applyNumberFormat="1" applyFont="1" applyFill="1" applyBorder="1" applyAlignment="1">
      <alignment horizontal="center" vertical="center" wrapText="1"/>
      <protection/>
    </xf>
    <xf numFmtId="176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78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0" xfId="7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178" fontId="3" fillId="0" borderId="10" xfId="85" applyNumberFormat="1" applyFont="1" applyFill="1" applyBorder="1" applyAlignment="1">
      <alignment horizontal="center" vertical="center" wrapText="1"/>
      <protection/>
    </xf>
    <xf numFmtId="0" fontId="3" fillId="0" borderId="10" xfId="8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40" fillId="0" borderId="16" xfId="73" applyFont="1" applyFill="1" applyBorder="1" applyAlignment="1">
      <alignment horizontal="center" vertical="center" wrapText="1"/>
      <protection/>
    </xf>
    <xf numFmtId="0" fontId="40" fillId="0" borderId="17" xfId="73" applyFont="1" applyFill="1" applyBorder="1" applyAlignment="1">
      <alignment horizontal="center" vertical="center" wrapText="1"/>
      <protection/>
    </xf>
    <xf numFmtId="0" fontId="40" fillId="0" borderId="18" xfId="7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95" applyNumberFormat="1" applyFont="1" applyFill="1" applyBorder="1" applyAlignment="1" applyProtection="1">
      <alignment horizontal="center" vertical="center" wrapText="1"/>
      <protection/>
    </xf>
    <xf numFmtId="0" fontId="3" fillId="0" borderId="10" xfId="81" applyNumberFormat="1" applyFont="1" applyFill="1" applyBorder="1" applyAlignment="1" applyProtection="1">
      <alignment horizontal="center" vertical="center" wrapText="1"/>
      <protection/>
    </xf>
    <xf numFmtId="178" fontId="3" fillId="0" borderId="10" xfId="86" applyNumberFormat="1" applyFont="1" applyFill="1" applyBorder="1" applyAlignment="1" applyProtection="1">
      <alignment horizontal="center" vertical="center" wrapText="1"/>
      <protection/>
    </xf>
    <xf numFmtId="0" fontId="3" fillId="0" borderId="10" xfId="99" applyNumberFormat="1" applyFont="1" applyFill="1" applyBorder="1" applyAlignment="1" applyProtection="1">
      <alignment horizontal="center" vertical="center" wrapText="1"/>
      <protection/>
    </xf>
    <xf numFmtId="0" fontId="3" fillId="0" borderId="10" xfId="95" applyNumberFormat="1" applyFont="1" applyFill="1" applyBorder="1" applyAlignment="1" applyProtection="1">
      <alignment horizontal="left" vertical="center" wrapText="1"/>
      <protection/>
    </xf>
    <xf numFmtId="0" fontId="3" fillId="0" borderId="10" xfId="95" applyNumberFormat="1" applyFont="1" applyFill="1" applyBorder="1" applyAlignment="1">
      <alignment horizontal="left" vertical="center" wrapText="1"/>
    </xf>
    <xf numFmtId="178" fontId="3" fillId="0" borderId="10" xfId="8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81" applyNumberFormat="1" applyFont="1" applyFill="1" applyBorder="1" applyAlignment="1">
      <alignment horizontal="center" vertical="center" wrapText="1"/>
    </xf>
    <xf numFmtId="179" fontId="3" fillId="0" borderId="10" xfId="114" applyNumberFormat="1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78" fontId="3" fillId="0" borderId="10" xfId="114" applyNumberFormat="1" applyFont="1" applyFill="1" applyBorder="1" applyAlignment="1">
      <alignment horizontal="center" vertical="center" wrapText="1"/>
    </xf>
    <xf numFmtId="180" fontId="3" fillId="0" borderId="10" xfId="114" applyNumberFormat="1" applyFont="1" applyFill="1" applyBorder="1" applyAlignment="1">
      <alignment horizontal="center" vertical="center" wrapText="1"/>
    </xf>
    <xf numFmtId="0" fontId="3" fillId="0" borderId="10" xfId="96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177" fontId="41" fillId="0" borderId="12" xfId="0" applyNumberFormat="1" applyFont="1" applyFill="1" applyBorder="1" applyAlignment="1">
      <alignment horizontal="center" vertical="center" wrapText="1"/>
    </xf>
    <xf numFmtId="181" fontId="41" fillId="0" borderId="12" xfId="0" applyNumberFormat="1" applyFont="1" applyFill="1" applyBorder="1" applyAlignment="1">
      <alignment horizontal="center" vertical="center" wrapText="1"/>
    </xf>
    <xf numFmtId="0" fontId="3" fillId="0" borderId="10" xfId="114" applyNumberFormat="1" applyFont="1" applyFill="1" applyBorder="1" applyAlignment="1">
      <alignment horizontal="center" vertical="center" wrapText="1"/>
    </xf>
    <xf numFmtId="177" fontId="3" fillId="0" borderId="10" xfId="116" applyNumberFormat="1" applyFont="1" applyFill="1" applyBorder="1" applyAlignment="1" applyProtection="1">
      <alignment horizontal="center" vertical="center" wrapText="1"/>
      <protection/>
    </xf>
    <xf numFmtId="180" fontId="3" fillId="0" borderId="10" xfId="116" applyNumberFormat="1" applyFont="1" applyFill="1" applyBorder="1" applyAlignment="1" applyProtection="1">
      <alignment horizontal="center" vertical="center" wrapText="1"/>
      <protection/>
    </xf>
    <xf numFmtId="180" fontId="3" fillId="0" borderId="12" xfId="116" applyNumberFormat="1" applyFont="1" applyFill="1" applyBorder="1" applyAlignment="1" applyProtection="1">
      <alignment horizontal="center" vertical="center" wrapText="1"/>
      <protection/>
    </xf>
    <xf numFmtId="176" fontId="3" fillId="0" borderId="10" xfId="114" applyNumberFormat="1" applyFont="1" applyFill="1" applyBorder="1" applyAlignment="1">
      <alignment horizontal="center" vertical="center" wrapText="1"/>
    </xf>
    <xf numFmtId="0" fontId="3" fillId="0" borderId="10" xfId="106" applyNumberFormat="1" applyFont="1" applyFill="1" applyBorder="1" applyAlignment="1">
      <alignment vertical="center" wrapText="1"/>
      <protection/>
    </xf>
    <xf numFmtId="0" fontId="3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4" applyNumberFormat="1" applyFont="1" applyFill="1" applyBorder="1" applyAlignment="1">
      <alignment horizontal="center" vertical="center" wrapText="1"/>
    </xf>
    <xf numFmtId="179" fontId="3" fillId="0" borderId="10" xfId="100" applyNumberFormat="1" applyFont="1" applyFill="1" applyBorder="1" applyAlignment="1">
      <alignment horizontal="center" vertical="center" wrapText="1"/>
    </xf>
    <xf numFmtId="178" fontId="3" fillId="0" borderId="10" xfId="100" applyNumberFormat="1" applyFont="1" applyFill="1" applyBorder="1" applyAlignment="1">
      <alignment horizontal="center" vertical="center" wrapText="1"/>
    </xf>
    <xf numFmtId="180" fontId="3" fillId="0" borderId="10" xfId="100" applyNumberFormat="1" applyFont="1" applyFill="1" applyBorder="1" applyAlignment="1">
      <alignment horizontal="center" vertical="center" wrapText="1"/>
    </xf>
    <xf numFmtId="0" fontId="3" fillId="0" borderId="10" xfId="100" applyNumberFormat="1" applyFont="1" applyFill="1" applyBorder="1" applyAlignment="1">
      <alignment horizontal="center" vertical="center" wrapText="1"/>
    </xf>
    <xf numFmtId="177" fontId="3" fillId="0" borderId="10" xfId="100" applyNumberFormat="1" applyFont="1" applyFill="1" applyBorder="1" applyAlignment="1">
      <alignment horizontal="center" vertical="center" wrapText="1"/>
    </xf>
    <xf numFmtId="181" fontId="3" fillId="0" borderId="10" xfId="116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106" applyNumberFormat="1" applyFont="1" applyFill="1" applyBorder="1" applyAlignment="1">
      <alignment horizontal="center" vertical="center" wrapText="1"/>
      <protection/>
    </xf>
    <xf numFmtId="176" fontId="3" fillId="0" borderId="10" xfId="100" applyNumberFormat="1" applyFont="1" applyFill="1" applyBorder="1" applyAlignment="1">
      <alignment horizontal="center" vertical="center" wrapText="1"/>
    </xf>
    <xf numFmtId="0" fontId="3" fillId="19" borderId="10" xfId="113" applyNumberFormat="1" applyFont="1" applyFill="1" applyBorder="1" applyAlignment="1" applyProtection="1">
      <alignment horizontal="center" vertical="center" wrapText="1"/>
      <protection/>
    </xf>
    <xf numFmtId="0" fontId="3" fillId="19" borderId="10" xfId="113" applyNumberFormat="1" applyFont="1" applyFill="1" applyBorder="1" applyAlignment="1" applyProtection="1">
      <alignment horizontal="center" vertical="center"/>
      <protection/>
    </xf>
    <xf numFmtId="0" fontId="3" fillId="0" borderId="10" xfId="113" applyNumberFormat="1" applyFont="1" applyFill="1" applyBorder="1" applyAlignment="1" applyProtection="1">
      <alignment horizontal="center" vertical="center" wrapText="1"/>
      <protection/>
    </xf>
    <xf numFmtId="177" fontId="3" fillId="19" borderId="10" xfId="116" applyNumberFormat="1" applyFont="1" applyFill="1" applyBorder="1" applyAlignment="1" applyProtection="1">
      <alignment horizontal="center" vertical="center" wrapText="1"/>
      <protection/>
    </xf>
    <xf numFmtId="180" fontId="3" fillId="19" borderId="10" xfId="116" applyNumberFormat="1" applyFont="1" applyFill="1" applyBorder="1" applyAlignment="1" applyProtection="1">
      <alignment horizontal="center" vertical="center" wrapText="1"/>
      <protection/>
    </xf>
    <xf numFmtId="180" fontId="3" fillId="19" borderId="12" xfId="116" applyNumberFormat="1" applyFont="1" applyFill="1" applyBorder="1" applyAlignment="1" applyProtection="1">
      <alignment horizontal="center" vertical="center" wrapText="1"/>
      <protection/>
    </xf>
    <xf numFmtId="177" fontId="41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106" applyNumberFormat="1" applyFont="1" applyFill="1" applyBorder="1" applyAlignment="1">
      <alignment horizontal="center" vertical="center" wrapText="1"/>
      <protection/>
    </xf>
    <xf numFmtId="0" fontId="7" fillId="0" borderId="10" xfId="106" applyNumberFormat="1" applyFont="1" applyFill="1" applyBorder="1" applyAlignment="1">
      <alignment horizontal="center" vertical="center" wrapText="1"/>
      <protection/>
    </xf>
    <xf numFmtId="0" fontId="3" fillId="0" borderId="10" xfId="116" applyNumberFormat="1" applyFont="1" applyFill="1" applyBorder="1" applyAlignment="1" applyProtection="1">
      <alignment horizontal="center" vertical="center" wrapText="1"/>
      <protection/>
    </xf>
    <xf numFmtId="0" fontId="3" fillId="0" borderId="10" xfId="107" applyNumberFormat="1" applyFont="1" applyFill="1" applyBorder="1" applyAlignment="1">
      <alignment horizontal="center" vertical="center" wrapText="1"/>
      <protection/>
    </xf>
    <xf numFmtId="0" fontId="2" fillId="0" borderId="10" xfId="96" applyNumberFormat="1" applyFont="1" applyFill="1" applyBorder="1" applyAlignment="1">
      <alignment horizontal="left" vertical="center" wrapText="1"/>
    </xf>
    <xf numFmtId="0" fontId="2" fillId="0" borderId="10" xfId="73" applyFont="1" applyFill="1" applyBorder="1" applyAlignment="1">
      <alignment horizontal="center" vertical="center" wrapText="1"/>
      <protection/>
    </xf>
    <xf numFmtId="0" fontId="2" fillId="0" borderId="10" xfId="100" applyNumberFormat="1" applyFont="1" applyFill="1" applyBorder="1" applyAlignment="1">
      <alignment horizontal="center" vertical="center" wrapText="1"/>
    </xf>
    <xf numFmtId="0" fontId="2" fillId="0" borderId="10" xfId="107" applyNumberFormat="1" applyFont="1" applyFill="1" applyBorder="1" applyAlignment="1">
      <alignment horizontal="center" vertical="center" wrapText="1"/>
      <protection/>
    </xf>
    <xf numFmtId="178" fontId="2" fillId="0" borderId="10" xfId="100" applyNumberFormat="1" applyFont="1" applyFill="1" applyBorder="1" applyAlignment="1">
      <alignment horizontal="center" vertical="center" wrapText="1"/>
    </xf>
    <xf numFmtId="0" fontId="42" fillId="19" borderId="14" xfId="58" applyNumberFormat="1" applyFont="1" applyFill="1" applyBorder="1" applyAlignment="1">
      <alignment horizontal="left" vertical="center" wrapText="1"/>
    </xf>
    <xf numFmtId="0" fontId="42" fillId="19" borderId="10" xfId="58" applyNumberFormat="1" applyFont="1" applyFill="1" applyBorder="1" applyAlignment="1">
      <alignment horizontal="left" vertical="center" wrapText="1"/>
    </xf>
    <xf numFmtId="0" fontId="3" fillId="0" borderId="10" xfId="74" applyFont="1" applyFill="1" applyBorder="1" applyAlignment="1" applyProtection="1">
      <alignment horizontal="center" vertical="center" wrapText="1"/>
      <protection/>
    </xf>
    <xf numFmtId="0" fontId="3" fillId="0" borderId="10" xfId="74" applyFont="1" applyFill="1" applyBorder="1" applyAlignment="1" applyProtection="1">
      <alignment horizontal="center" vertical="center"/>
      <protection/>
    </xf>
    <xf numFmtId="178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79" applyFont="1" applyFill="1" applyBorder="1" applyAlignment="1" applyProtection="1">
      <alignment horizontal="left" vertical="center" wrapText="1"/>
      <protection/>
    </xf>
    <xf numFmtId="179" fontId="3" fillId="0" borderId="10" xfId="113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2" fillId="0" borderId="10" xfId="76" applyNumberFormat="1" applyFont="1" applyFill="1" applyBorder="1" applyAlignment="1">
      <alignment vertical="center" wrapText="1"/>
    </xf>
    <xf numFmtId="0" fontId="3" fillId="0" borderId="10" xfId="76" applyNumberFormat="1" applyFont="1" applyFill="1" applyBorder="1" applyAlignment="1">
      <alignment vertical="center" wrapText="1"/>
    </xf>
    <xf numFmtId="0" fontId="3" fillId="0" borderId="10" xfId="80" applyNumberFormat="1" applyFont="1" applyFill="1" applyBorder="1" applyAlignment="1">
      <alignment vertical="center" wrapText="1"/>
    </xf>
    <xf numFmtId="0" fontId="3" fillId="0" borderId="10" xfId="75" applyNumberFormat="1" applyFont="1" applyFill="1" applyBorder="1" applyAlignment="1" applyProtection="1">
      <alignment horizontal="center" vertical="center" wrapText="1"/>
      <protection/>
    </xf>
    <xf numFmtId="178" fontId="3" fillId="0" borderId="10" xfId="99" applyNumberFormat="1" applyFont="1" applyFill="1" applyBorder="1" applyAlignment="1" applyProtection="1">
      <alignment horizontal="center" vertical="center" wrapText="1"/>
      <protection/>
    </xf>
    <xf numFmtId="0" fontId="3" fillId="0" borderId="10" xfId="75" applyNumberFormat="1" applyFont="1" applyFill="1" applyBorder="1" applyAlignment="1" applyProtection="1">
      <alignment horizontal="left" vertical="center" wrapText="1"/>
      <protection/>
    </xf>
    <xf numFmtId="176" fontId="3" fillId="0" borderId="10" xfId="99" applyNumberFormat="1" applyFont="1" applyFill="1" applyBorder="1" applyAlignment="1" applyProtection="1">
      <alignment horizontal="center" vertical="center" wrapText="1"/>
      <protection/>
    </xf>
    <xf numFmtId="0" fontId="3" fillId="0" borderId="10" xfId="106" applyNumberFormat="1" applyFont="1" applyFill="1" applyBorder="1" applyAlignment="1" applyProtection="1">
      <alignment horizontal="center" vertical="center" wrapText="1"/>
      <protection/>
    </xf>
    <xf numFmtId="178" fontId="3" fillId="0" borderId="10" xfId="95" applyNumberFormat="1" applyFont="1" applyFill="1" applyBorder="1" applyAlignment="1" applyProtection="1">
      <alignment horizontal="center" vertical="center" wrapText="1"/>
      <protection/>
    </xf>
    <xf numFmtId="58" fontId="3" fillId="0" borderId="10" xfId="95" applyNumberFormat="1" applyFont="1" applyFill="1" applyBorder="1" applyAlignment="1" applyProtection="1">
      <alignment horizontal="center" vertical="center" wrapText="1"/>
      <protection/>
    </xf>
    <xf numFmtId="0" fontId="3" fillId="0" borderId="10" xfId="75" applyNumberFormat="1" applyFont="1" applyFill="1" applyBorder="1" applyAlignment="1" applyProtection="1">
      <alignment vertical="center" wrapText="1"/>
      <protection/>
    </xf>
    <xf numFmtId="179" fontId="3" fillId="0" borderId="10" xfId="97" applyNumberFormat="1" applyFont="1" applyFill="1" applyBorder="1" applyAlignment="1" applyProtection="1">
      <alignment horizontal="left" vertical="center" wrapText="1"/>
      <protection/>
    </xf>
    <xf numFmtId="0" fontId="3" fillId="0" borderId="10" xfId="117" applyNumberFormat="1" applyFont="1" applyFill="1" applyBorder="1" applyAlignment="1" applyProtection="1">
      <alignment vertical="center" wrapText="1"/>
      <protection/>
    </xf>
    <xf numFmtId="178" fontId="3" fillId="0" borderId="10" xfId="75" applyNumberFormat="1" applyFont="1" applyFill="1" applyBorder="1" applyAlignment="1" applyProtection="1">
      <alignment horizontal="center" vertical="center" wrapText="1"/>
      <protection/>
    </xf>
    <xf numFmtId="179" fontId="3" fillId="0" borderId="10" xfId="99" applyNumberFormat="1" applyFont="1" applyFill="1" applyBorder="1" applyAlignment="1">
      <alignment horizontal="left" vertical="center" wrapText="1"/>
    </xf>
    <xf numFmtId="179" fontId="3" fillId="0" borderId="10" xfId="99" applyNumberFormat="1" applyFont="1" applyFill="1" applyBorder="1" applyAlignment="1" applyProtection="1">
      <alignment horizontal="left" vertical="center" wrapText="1"/>
      <protection/>
    </xf>
    <xf numFmtId="179" fontId="3" fillId="0" borderId="10" xfId="115" applyNumberFormat="1" applyFont="1" applyFill="1" applyBorder="1" applyAlignment="1">
      <alignment horizontal="left" vertical="center" wrapText="1"/>
    </xf>
    <xf numFmtId="178" fontId="3" fillId="0" borderId="10" xfId="106" applyNumberFormat="1" applyFont="1" applyFill="1" applyBorder="1" applyAlignment="1" applyProtection="1">
      <alignment horizontal="center" vertical="center" wrapText="1"/>
      <protection/>
    </xf>
    <xf numFmtId="0" fontId="43" fillId="0" borderId="10" xfId="95" applyNumberFormat="1" applyFont="1" applyFill="1" applyBorder="1" applyAlignment="1" applyProtection="1">
      <alignment horizontal="left" vertical="center" wrapText="1"/>
      <protection/>
    </xf>
    <xf numFmtId="0" fontId="3" fillId="19" borderId="10" xfId="0" applyNumberFormat="1" applyFont="1" applyFill="1" applyBorder="1" applyAlignment="1">
      <alignment horizontal="left" vertical="center" wrapText="1"/>
    </xf>
    <xf numFmtId="49" fontId="3" fillId="0" borderId="10" xfId="95" applyNumberFormat="1" applyFont="1" applyFill="1" applyBorder="1" applyAlignment="1" applyProtection="1">
      <alignment horizontal="center" vertical="center" wrapText="1"/>
      <protection/>
    </xf>
    <xf numFmtId="49" fontId="3" fillId="0" borderId="10" xfId="106" applyNumberFormat="1" applyFont="1" applyFill="1" applyBorder="1" applyAlignment="1" applyProtection="1">
      <alignment horizontal="center" vertical="center" wrapText="1"/>
      <protection/>
    </xf>
    <xf numFmtId="0" fontId="3" fillId="0" borderId="10" xfId="86" applyNumberFormat="1" applyFont="1" applyFill="1" applyBorder="1" applyAlignment="1" applyProtection="1">
      <alignment horizontal="center" vertical="center" wrapText="1"/>
      <protection/>
    </xf>
    <xf numFmtId="0" fontId="3" fillId="0" borderId="11" xfId="106" applyNumberFormat="1" applyFont="1" applyFill="1" applyBorder="1" applyAlignment="1">
      <alignment horizontal="center" vertical="center" wrapText="1"/>
      <protection/>
    </xf>
    <xf numFmtId="0" fontId="3" fillId="0" borderId="0" xfId="106" applyNumberFormat="1" applyFont="1" applyFill="1" applyBorder="1" applyAlignment="1" applyProtection="1">
      <alignment horizontal="center" vertical="center" wrapText="1"/>
      <protection/>
    </xf>
    <xf numFmtId="178" fontId="3" fillId="0" borderId="0" xfId="106" applyNumberFormat="1" applyFont="1" applyFill="1" applyBorder="1" applyAlignment="1" applyProtection="1">
      <alignment horizontal="center" vertical="center" wrapText="1"/>
      <protection/>
    </xf>
    <xf numFmtId="179" fontId="3" fillId="0" borderId="0" xfId="113" applyNumberFormat="1" applyFont="1" applyFill="1" applyBorder="1" applyAlignment="1" applyProtection="1">
      <alignment horizontal="left" vertical="center" wrapText="1"/>
      <protection/>
    </xf>
    <xf numFmtId="179" fontId="44" fillId="0" borderId="0" xfId="113" applyNumberFormat="1" applyFont="1" applyFill="1" applyBorder="1" applyAlignment="1" applyProtection="1">
      <alignment horizontal="left" vertical="center" wrapText="1"/>
      <protection/>
    </xf>
    <xf numFmtId="0" fontId="3" fillId="0" borderId="10" xfId="8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75" applyNumberFormat="1" applyFont="1" applyFill="1" applyBorder="1" applyAlignment="1" applyProtection="1">
      <alignment vertical="center" wrapText="1"/>
      <protection/>
    </xf>
    <xf numFmtId="49" fontId="3" fillId="0" borderId="10" xfId="114" applyNumberFormat="1" applyFont="1" applyFill="1" applyBorder="1" applyAlignment="1" applyProtection="1">
      <alignment horizontal="center" vertical="center" wrapText="1"/>
      <protection/>
    </xf>
    <xf numFmtId="0" fontId="2" fillId="2" borderId="10" xfId="75" applyNumberFormat="1" applyFont="1" applyFill="1" applyBorder="1" applyAlignment="1" applyProtection="1">
      <alignment vertical="center" wrapText="1"/>
      <protection/>
    </xf>
    <xf numFmtId="0" fontId="3" fillId="2" borderId="10" xfId="75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95" applyNumberFormat="1" applyFont="1" applyFill="1" applyBorder="1" applyAlignment="1" applyProtection="1">
      <alignment horizontal="center" vertical="center" wrapText="1"/>
      <protection/>
    </xf>
    <xf numFmtId="0" fontId="3" fillId="0" borderId="11" xfId="106" applyNumberFormat="1" applyFont="1" applyFill="1" applyBorder="1" applyAlignment="1" applyProtection="1">
      <alignment horizontal="center" vertical="center" wrapText="1"/>
      <protection/>
    </xf>
    <xf numFmtId="178" fontId="3" fillId="0" borderId="11" xfId="95" applyNumberFormat="1" applyFont="1" applyFill="1" applyBorder="1" applyAlignment="1" applyProtection="1">
      <alignment horizontal="center" vertical="center" wrapText="1"/>
      <protection/>
    </xf>
    <xf numFmtId="49" fontId="3" fillId="0" borderId="11" xfId="114" applyNumberFormat="1" applyFont="1" applyFill="1" applyBorder="1" applyAlignment="1" applyProtection="1">
      <alignment horizontal="center" vertical="center" wrapText="1"/>
      <protection/>
    </xf>
    <xf numFmtId="49" fontId="3" fillId="0" borderId="11" xfId="106" applyNumberFormat="1" applyFont="1" applyFill="1" applyBorder="1" applyAlignment="1" applyProtection="1">
      <alignment horizontal="center" vertical="center" wrapText="1"/>
      <protection/>
    </xf>
    <xf numFmtId="0" fontId="3" fillId="0" borderId="10" xfId="107" applyNumberFormat="1" applyFont="1" applyFill="1" applyBorder="1" applyAlignment="1" applyProtection="1">
      <alignment horizontal="center" vertical="center" wrapText="1"/>
      <protection/>
    </xf>
    <xf numFmtId="178" fontId="3" fillId="0" borderId="10" xfId="107" applyNumberFormat="1" applyFont="1" applyFill="1" applyBorder="1" applyAlignment="1" applyProtection="1">
      <alignment horizontal="center" vertical="center" wrapText="1"/>
      <protection/>
    </xf>
    <xf numFmtId="49" fontId="3" fillId="0" borderId="10" xfId="107" applyNumberFormat="1" applyFont="1" applyFill="1" applyBorder="1" applyAlignment="1" applyProtection="1">
      <alignment horizontal="center" vertical="center" wrapText="1"/>
      <protection/>
    </xf>
    <xf numFmtId="0" fontId="3" fillId="0" borderId="10" xfId="79" applyNumberFormat="1" applyFont="1" applyFill="1" applyBorder="1" applyAlignment="1" applyProtection="1">
      <alignment horizontal="left" vertical="center" wrapText="1"/>
      <protection/>
    </xf>
    <xf numFmtId="0" fontId="3" fillId="2" borderId="10" xfId="80" applyNumberFormat="1" applyFont="1" applyFill="1" applyBorder="1" applyAlignment="1" applyProtection="1">
      <alignment vertical="center" wrapText="1"/>
      <protection/>
    </xf>
    <xf numFmtId="0" fontId="3" fillId="0" borderId="11" xfId="8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82" fontId="3" fillId="0" borderId="10" xfId="107" applyNumberFormat="1" applyFont="1" applyFill="1" applyBorder="1" applyAlignment="1" applyProtection="1">
      <alignment horizontal="center" vertical="center" wrapText="1"/>
      <protection/>
    </xf>
    <xf numFmtId="0" fontId="3" fillId="0" borderId="10" xfId="73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105" applyNumberFormat="1" applyFont="1" applyFill="1" applyBorder="1" applyAlignment="1" applyProtection="1">
      <alignment horizontal="center" vertical="center" wrapText="1"/>
      <protection/>
    </xf>
    <xf numFmtId="178" fontId="43" fillId="0" borderId="10" xfId="105" applyNumberFormat="1" applyFont="1" applyFill="1" applyBorder="1" applyAlignment="1" applyProtection="1">
      <alignment horizontal="center" vertical="center" wrapText="1"/>
      <protection/>
    </xf>
    <xf numFmtId="49" fontId="43" fillId="0" borderId="10" xfId="105" applyNumberFormat="1" applyFont="1" applyFill="1" applyBorder="1" applyAlignment="1" applyProtection="1">
      <alignment horizontal="center" vertical="center" wrapText="1"/>
      <protection/>
    </xf>
    <xf numFmtId="179" fontId="43" fillId="0" borderId="15" xfId="98" applyNumberFormat="1" applyFont="1" applyFill="1" applyBorder="1" applyAlignment="1" applyProtection="1">
      <alignment horizontal="left" vertical="center" wrapText="1"/>
      <protection/>
    </xf>
    <xf numFmtId="177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9" fontId="43" fillId="0" borderId="10" xfId="98" applyNumberFormat="1" applyFont="1" applyFill="1" applyBorder="1" applyAlignment="1" applyProtection="1">
      <alignment horizontal="left" vertical="center" wrapText="1"/>
      <protection locked="0"/>
    </xf>
    <xf numFmtId="180" fontId="3" fillId="0" borderId="10" xfId="97" applyNumberFormat="1" applyFont="1" applyFill="1" applyBorder="1" applyAlignment="1" applyProtection="1">
      <alignment horizontal="center" vertical="center" wrapText="1"/>
      <protection/>
    </xf>
    <xf numFmtId="177" fontId="45" fillId="0" borderId="10" xfId="0" applyNumberFormat="1" applyFont="1" applyFill="1" applyBorder="1" applyAlignment="1">
      <alignment horizontal="center" vertical="center" wrapText="1"/>
    </xf>
    <xf numFmtId="180" fontId="7" fillId="0" borderId="10" xfId="116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6" xfId="106" applyNumberFormat="1" applyFont="1" applyFill="1" applyBorder="1" applyAlignment="1">
      <alignment horizontal="center" vertical="center" wrapText="1"/>
      <protection/>
    </xf>
    <xf numFmtId="0" fontId="3" fillId="0" borderId="18" xfId="106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106" applyNumberFormat="1" applyFont="1" applyFill="1" applyBorder="1" applyAlignment="1">
      <alignment horizontal="center" vertical="center" wrapText="1"/>
      <protection/>
    </xf>
    <xf numFmtId="0" fontId="0" fillId="0" borderId="18" xfId="10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3" fillId="0" borderId="10" xfId="94" applyNumberFormat="1" applyFont="1" applyFill="1" applyBorder="1" applyAlignment="1">
      <alignment horizontal="center" vertical="center" wrapText="1"/>
      <protection/>
    </xf>
    <xf numFmtId="0" fontId="3" fillId="0" borderId="10" xfId="94" applyNumberFormat="1" applyFont="1" applyFill="1" applyBorder="1" applyAlignment="1">
      <alignment horizontal="center" vertical="center" wrapText="1"/>
      <protection/>
    </xf>
    <xf numFmtId="178" fontId="3" fillId="0" borderId="10" xfId="94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</xf>
    <xf numFmtId="58" fontId="3" fillId="0" borderId="10" xfId="94" applyNumberFormat="1" applyFont="1" applyFill="1" applyBorder="1" applyAlignment="1">
      <alignment horizontal="center" vertical="center" wrapText="1"/>
      <protection/>
    </xf>
    <xf numFmtId="0" fontId="3" fillId="0" borderId="10" xfId="90" applyFont="1" applyFill="1" applyBorder="1" applyAlignment="1">
      <alignment horizontal="center" vertical="center" wrapText="1"/>
      <protection/>
    </xf>
    <xf numFmtId="58" fontId="3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178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8" fontId="3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0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81" fontId="1" fillId="0" borderId="9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0" xfId="110" applyFont="1" applyFill="1" applyAlignment="1">
      <alignment horizontal="left" vertical="center" wrapText="1"/>
      <protection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0" fontId="3" fillId="0" borderId="10" xfId="111" applyFont="1" applyFill="1" applyBorder="1" applyAlignment="1">
      <alignment horizontal="left" vertical="center" wrapText="1"/>
      <protection/>
    </xf>
    <xf numFmtId="0" fontId="3" fillId="0" borderId="10" xfId="102" applyFont="1" applyFill="1" applyBorder="1" applyAlignment="1">
      <alignment horizontal="center" vertical="center" wrapText="1"/>
      <protection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left" vertical="center" wrapText="1"/>
    </xf>
    <xf numFmtId="0" fontId="3" fillId="0" borderId="10" xfId="102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83" applyFont="1" applyFill="1" applyBorder="1" applyAlignment="1">
      <alignment horizontal="center" vertical="center" wrapText="1"/>
      <protection/>
    </xf>
    <xf numFmtId="181" fontId="3" fillId="0" borderId="10" xfId="36" applyNumberFormat="1" applyFont="1" applyFill="1" applyBorder="1" applyAlignment="1">
      <alignment horizontal="center" vertical="center" wrapText="1"/>
      <protection/>
    </xf>
    <xf numFmtId="176" fontId="3" fillId="0" borderId="10" xfId="36" applyNumberFormat="1" applyFont="1" applyFill="1" applyBorder="1" applyAlignment="1">
      <alignment horizontal="center" vertical="center" wrapText="1"/>
      <protection/>
    </xf>
    <xf numFmtId="177" fontId="3" fillId="0" borderId="10" xfId="36" applyNumberFormat="1" applyFont="1" applyFill="1" applyBorder="1" applyAlignment="1">
      <alignment horizontal="center" vertical="center" wrapText="1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3" fillId="0" borderId="15" xfId="73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77" fontId="3" fillId="0" borderId="10" xfId="58" applyNumberFormat="1" applyFont="1" applyFill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left" vertical="center" wrapText="1"/>
    </xf>
    <xf numFmtId="0" fontId="3" fillId="0" borderId="10" xfId="101" applyNumberFormat="1" applyFont="1" applyFill="1" applyBorder="1" applyAlignment="1">
      <alignment horizontal="center" vertical="center" wrapText="1"/>
    </xf>
    <xf numFmtId="177" fontId="3" fillId="0" borderId="10" xfId="101" applyNumberFormat="1" applyFont="1" applyFill="1" applyBorder="1" applyAlignment="1">
      <alignment horizontal="center" vertical="center" wrapText="1"/>
    </xf>
    <xf numFmtId="0" fontId="3" fillId="0" borderId="10" xfId="101" applyNumberFormat="1" applyFont="1" applyFill="1" applyBorder="1" applyAlignment="1">
      <alignment horizontal="left" vertical="center" wrapText="1"/>
    </xf>
    <xf numFmtId="0" fontId="3" fillId="0" borderId="10" xfId="112" applyNumberFormat="1" applyFont="1" applyFill="1" applyBorder="1" applyAlignment="1">
      <alignment horizontal="center" vertical="center" wrapText="1"/>
      <protection/>
    </xf>
    <xf numFmtId="177" fontId="2" fillId="0" borderId="10" xfId="58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43" fillId="19" borderId="10" xfId="58" applyNumberFormat="1" applyFont="1" applyFill="1" applyBorder="1" applyAlignment="1">
      <alignment horizontal="left" vertical="center" wrapText="1"/>
    </xf>
    <xf numFmtId="0" fontId="3" fillId="19" borderId="10" xfId="58" applyNumberFormat="1" applyFont="1" applyFill="1" applyBorder="1" applyAlignment="1">
      <alignment horizontal="left" vertical="center" wrapText="1"/>
    </xf>
    <xf numFmtId="0" fontId="3" fillId="2" borderId="10" xfId="58" applyNumberFormat="1" applyFont="1" applyFill="1" applyBorder="1" applyAlignment="1">
      <alignment horizontal="left" vertical="center" wrapText="1"/>
    </xf>
    <xf numFmtId="0" fontId="3" fillId="2" borderId="10" xfId="10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2" borderId="10" xfId="119" applyNumberFormat="1" applyFont="1" applyFill="1" applyBorder="1" applyAlignment="1" applyProtection="1">
      <alignment horizontal="left" vertical="center" wrapText="1"/>
      <protection/>
    </xf>
    <xf numFmtId="0" fontId="43" fillId="19" borderId="10" xfId="117" applyNumberFormat="1" applyFont="1" applyFill="1" applyBorder="1" applyAlignment="1" applyProtection="1">
      <alignment horizontal="left" vertical="center" wrapText="1"/>
      <protection/>
    </xf>
    <xf numFmtId="0" fontId="3" fillId="19" borderId="10" xfId="112" applyNumberFormat="1" applyFont="1" applyFill="1" applyBorder="1" applyAlignment="1">
      <alignment horizontal="left" vertical="center" wrapText="1"/>
      <protection/>
    </xf>
    <xf numFmtId="179" fontId="43" fillId="19" borderId="10" xfId="113" applyNumberFormat="1" applyFont="1" applyFill="1" applyBorder="1" applyAlignment="1" applyProtection="1">
      <alignment horizontal="left" vertical="center"/>
      <protection/>
    </xf>
    <xf numFmtId="0" fontId="6" fillId="0" borderId="13" xfId="104" applyNumberFormat="1" applyFont="1" applyFill="1" applyBorder="1" applyAlignment="1" applyProtection="1">
      <alignment horizontal="center" vertical="center" wrapText="1"/>
      <protection/>
    </xf>
    <xf numFmtId="0" fontId="43" fillId="19" borderId="10" xfId="118" applyNumberFormat="1" applyFont="1" applyFill="1" applyBorder="1" applyAlignment="1" applyProtection="1">
      <alignment horizontal="left" vertical="center" wrapText="1"/>
      <protection/>
    </xf>
    <xf numFmtId="0" fontId="43" fillId="19" borderId="10" xfId="104" applyFont="1" applyFill="1" applyBorder="1" applyAlignment="1">
      <alignment horizontal="left" vertical="center" wrapText="1"/>
      <protection/>
    </xf>
    <xf numFmtId="0" fontId="3" fillId="0" borderId="10" xfId="78" applyNumberFormat="1" applyFont="1" applyFill="1" applyBorder="1" applyAlignment="1">
      <alignment horizontal="center" vertical="center" wrapText="1"/>
    </xf>
    <xf numFmtId="0" fontId="3" fillId="0" borderId="10" xfId="84" applyFont="1" applyFill="1" applyBorder="1" applyAlignment="1">
      <alignment horizontal="center" vertical="center" wrapText="1"/>
      <protection/>
    </xf>
    <xf numFmtId="0" fontId="43" fillId="19" borderId="10" xfId="120" applyNumberFormat="1" applyFont="1" applyFill="1" applyBorder="1" applyAlignment="1" applyProtection="1">
      <alignment horizontal="left" vertical="center" wrapText="1"/>
      <protection/>
    </xf>
    <xf numFmtId="0" fontId="3" fillId="19" borderId="10" xfId="58" applyNumberFormat="1" applyFont="1" applyFill="1" applyBorder="1" applyAlignment="1" applyProtection="1">
      <alignment horizontal="left" vertical="center" wrapText="1"/>
      <protection/>
    </xf>
    <xf numFmtId="0" fontId="43" fillId="19" borderId="10" xfId="121" applyFont="1" applyFill="1" applyBorder="1" applyAlignment="1">
      <alignment horizontal="left" vertical="center" wrapText="1"/>
      <protection/>
    </xf>
    <xf numFmtId="0" fontId="0" fillId="20" borderId="0" xfId="0" applyFill="1" applyAlignment="1">
      <alignment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10" xfId="56" applyNumberFormat="1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0" fontId="1" fillId="0" borderId="0" xfId="108" applyFont="1" applyAlignment="1">
      <alignment horizontal="center" vertical="center"/>
      <protection/>
    </xf>
    <xf numFmtId="0" fontId="13" fillId="0" borderId="0" xfId="108" applyFont="1" applyAlignment="1">
      <alignment horizontal="center" vertical="center"/>
      <protection/>
    </xf>
    <xf numFmtId="0" fontId="2" fillId="0" borderId="0" xfId="108" applyFont="1" applyAlignment="1">
      <alignment horizontal="left" vertical="center"/>
      <protection/>
    </xf>
    <xf numFmtId="0" fontId="14" fillId="0" borderId="0" xfId="108" applyFont="1" applyAlignment="1">
      <alignment horizontal="left" vertical="center"/>
      <protection/>
    </xf>
    <xf numFmtId="0" fontId="3" fillId="0" borderId="0" xfId="108" applyFont="1" applyAlignment="1">
      <alignment horizontal="justify" vertical="center"/>
      <protection/>
    </xf>
    <xf numFmtId="0" fontId="13" fillId="0" borderId="0" xfId="108" applyFont="1" applyAlignment="1">
      <alignment horizontal="justify" vertical="center"/>
      <protection/>
    </xf>
    <xf numFmtId="0" fontId="0" fillId="0" borderId="0" xfId="0" applyFont="1" applyAlignment="1">
      <alignment vertical="center"/>
    </xf>
    <xf numFmtId="0" fontId="2" fillId="0" borderId="0" xfId="108" applyFont="1" applyAlignment="1">
      <alignment horizontal="justify" vertical="center"/>
      <protection/>
    </xf>
    <xf numFmtId="0" fontId="14" fillId="0" borderId="0" xfId="108" applyFont="1" applyAlignment="1">
      <alignment horizontal="justify" vertical="center"/>
      <protection/>
    </xf>
    <xf numFmtId="0" fontId="2" fillId="0" borderId="21" xfId="108" applyFont="1" applyBorder="1" applyAlignment="1">
      <alignment horizontal="center" vertical="center" wrapText="1"/>
      <protection/>
    </xf>
    <xf numFmtId="0" fontId="2" fillId="0" borderId="22" xfId="108" applyFont="1" applyBorder="1" applyAlignment="1">
      <alignment horizontal="center" vertical="center" wrapText="1"/>
      <protection/>
    </xf>
    <xf numFmtId="0" fontId="3" fillId="0" borderId="23" xfId="108" applyFont="1" applyBorder="1" applyAlignment="1">
      <alignment horizontal="center" vertical="center" wrapText="1"/>
      <protection/>
    </xf>
    <xf numFmtId="0" fontId="3" fillId="0" borderId="24" xfId="108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5" fillId="0" borderId="0" xfId="108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57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</cellXfs>
  <cellStyles count="10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_主要河道_3" xfId="33"/>
    <cellStyle name="解释性文本" xfId="34"/>
    <cellStyle name="标题 1" xfId="35"/>
    <cellStyle name="常规_Sheet1_10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链接单元格" xfId="45"/>
    <cellStyle name="常规_Sheet1_湖泊、水库_4" xfId="46"/>
    <cellStyle name="20% - 强调文字颜色 6" xfId="47"/>
    <cellStyle name="强调文字颜色 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适中_附件1_其它河涌_117" xfId="55"/>
    <cellStyle name="常规_  湖泊、河流、河涌基本情况表_2_其它河涌" xfId="56"/>
    <cellStyle name="40% - 强调文字颜色 1" xfId="57"/>
    <cellStyle name="常规_Sheet1_主干河涌" xfId="58"/>
    <cellStyle name="20% - 强调文字颜色 2" xfId="59"/>
    <cellStyle name="常规 2 2_其它河涌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  <cellStyle name="常规 7" xfId="74"/>
    <cellStyle name="常规 2 2_其它河涌" xfId="75"/>
    <cellStyle name="常规 5" xfId="76"/>
    <cellStyle name="常规 2_主干河涌" xfId="77"/>
    <cellStyle name="常规 2_主干河涌_1" xfId="78"/>
    <cellStyle name="常规_  湖泊、河流、河涌基本情况表_2 2" xfId="79"/>
    <cellStyle name="常规 3" xfId="80"/>
    <cellStyle name="常规 4" xfId="81"/>
    <cellStyle name="常规_Sheet1" xfId="82"/>
    <cellStyle name="常规_Sheet1_11" xfId="83"/>
    <cellStyle name="常规_Sheet1_18" xfId="84"/>
    <cellStyle name="常规_Sheet1_9" xfId="85"/>
    <cellStyle name="常规_Sheet1_9_其它河涌_4" xfId="86"/>
    <cellStyle name="常规_Sheet1_湖泊、水库_1" xfId="87"/>
    <cellStyle name="常规_Sheet1_湖泊、水库_2" xfId="88"/>
    <cellStyle name="常规_Sheet1_湖泊、水库_3" xfId="89"/>
    <cellStyle name="常规_Sheet1_其它河涌_1" xfId="90"/>
    <cellStyle name="常规_Sheet1_其它河涌_27" xfId="91"/>
    <cellStyle name="常规_Sheet1_其它河涌_28" xfId="92"/>
    <cellStyle name="常规_Sheet1_其它河涌_29" xfId="93"/>
    <cellStyle name="常规_Sheet1_其它河涌_3" xfId="94"/>
    <cellStyle name="常规_Sheet1_其它河涌_36" xfId="95"/>
    <cellStyle name="常规_Sheet1_其它河涌_36 2" xfId="96"/>
    <cellStyle name="常规_Sheet1_其它河涌_5_其它河涌_4 4" xfId="97"/>
    <cellStyle name="常规_Sheet1_其它河涌_5_其它河涌_2" xfId="98"/>
    <cellStyle name="常规_Sheet1_其它河涌_5_其它河涌_4" xfId="99"/>
    <cellStyle name="常规_Sheet1_其它河涌_5_其它河涌_4 2" xfId="100"/>
    <cellStyle name="常规_Sheet1_主干河涌_1" xfId="101"/>
    <cellStyle name="常规_大江大河" xfId="102"/>
    <cellStyle name="常规_附件2_3" xfId="103"/>
    <cellStyle name="常规_Sheet1_8" xfId="104"/>
    <cellStyle name="常规_其它河涌_19" xfId="105"/>
    <cellStyle name="常规_其它河涌_21" xfId="106"/>
    <cellStyle name="常规_其它河涌_21 2" xfId="107"/>
    <cellStyle name="常规_市河长名录" xfId="108"/>
    <cellStyle name="常规_调整数据_5" xfId="109"/>
    <cellStyle name="常规_主干河涌(高明区) " xfId="110"/>
    <cellStyle name="常规_主干河涌(高明区) _1" xfId="111"/>
    <cellStyle name="常规_主干河涌_11" xfId="112"/>
    <cellStyle name="常规_其它河涌" xfId="113"/>
    <cellStyle name="常规_Sheet1_其它河涌_5_其它河涌_4 2 2" xfId="114"/>
    <cellStyle name="常规_Sheet1_其它河涌_5_其它河涌_4 3" xfId="115"/>
    <cellStyle name="常规_其它河涌_1" xfId="116"/>
    <cellStyle name="常规 2 2_其它河涌 3" xfId="117"/>
    <cellStyle name="常规_Sheet1_8 2" xfId="118"/>
    <cellStyle name="常规_Sheet1_其它河涌_36 3" xfId="119"/>
    <cellStyle name="常规_Sheet1_主干河涌 2" xfId="120"/>
    <cellStyle name="常规_Sheet1_8 3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868</xdr:row>
      <xdr:rowOff>0</xdr:rowOff>
    </xdr:from>
    <xdr:to>
      <xdr:col>4</xdr:col>
      <xdr:colOff>66675</xdr:colOff>
      <xdr:row>868</xdr:row>
      <xdr:rowOff>19050</xdr:rowOff>
    </xdr:to>
    <xdr:pic>
      <xdr:nvPicPr>
        <xdr:cNvPr id="1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0548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2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3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904</xdr:row>
      <xdr:rowOff>19050</xdr:rowOff>
    </xdr:to>
    <xdr:pic>
      <xdr:nvPicPr>
        <xdr:cNvPr id="4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711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868</xdr:row>
      <xdr:rowOff>0</xdr:rowOff>
    </xdr:from>
    <xdr:to>
      <xdr:col>4</xdr:col>
      <xdr:colOff>66675</xdr:colOff>
      <xdr:row>868</xdr:row>
      <xdr:rowOff>19050</xdr:rowOff>
    </xdr:to>
    <xdr:pic>
      <xdr:nvPicPr>
        <xdr:cNvPr id="5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0548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6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7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904</xdr:row>
      <xdr:rowOff>19050</xdr:rowOff>
    </xdr:to>
    <xdr:pic>
      <xdr:nvPicPr>
        <xdr:cNvPr id="8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711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843</xdr:row>
      <xdr:rowOff>0</xdr:rowOff>
    </xdr:from>
    <xdr:to>
      <xdr:col>4</xdr:col>
      <xdr:colOff>66675</xdr:colOff>
      <xdr:row>843</xdr:row>
      <xdr:rowOff>19050</xdr:rowOff>
    </xdr:to>
    <xdr:pic>
      <xdr:nvPicPr>
        <xdr:cNvPr id="9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4723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10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11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879</xdr:row>
      <xdr:rowOff>19050</xdr:rowOff>
    </xdr:to>
    <xdr:pic>
      <xdr:nvPicPr>
        <xdr:cNvPr id="12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735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843</xdr:row>
      <xdr:rowOff>0</xdr:rowOff>
    </xdr:from>
    <xdr:to>
      <xdr:col>4</xdr:col>
      <xdr:colOff>66675</xdr:colOff>
      <xdr:row>843</xdr:row>
      <xdr:rowOff>19050</xdr:rowOff>
    </xdr:to>
    <xdr:pic>
      <xdr:nvPicPr>
        <xdr:cNvPr id="13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4723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14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15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879</xdr:row>
      <xdr:rowOff>19050</xdr:rowOff>
    </xdr:to>
    <xdr:pic>
      <xdr:nvPicPr>
        <xdr:cNvPr id="16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735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843</xdr:row>
      <xdr:rowOff>0</xdr:rowOff>
    </xdr:from>
    <xdr:to>
      <xdr:col>4</xdr:col>
      <xdr:colOff>66675</xdr:colOff>
      <xdr:row>843</xdr:row>
      <xdr:rowOff>19050</xdr:rowOff>
    </xdr:to>
    <xdr:pic>
      <xdr:nvPicPr>
        <xdr:cNvPr id="17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4723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18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19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875</xdr:row>
      <xdr:rowOff>19050</xdr:rowOff>
    </xdr:to>
    <xdr:pic>
      <xdr:nvPicPr>
        <xdr:cNvPr id="20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561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868</xdr:row>
      <xdr:rowOff>0</xdr:rowOff>
    </xdr:from>
    <xdr:to>
      <xdr:col>4</xdr:col>
      <xdr:colOff>66675</xdr:colOff>
      <xdr:row>868</xdr:row>
      <xdr:rowOff>19050</xdr:rowOff>
    </xdr:to>
    <xdr:pic>
      <xdr:nvPicPr>
        <xdr:cNvPr id="21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0548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22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23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904</xdr:row>
      <xdr:rowOff>19050</xdr:rowOff>
    </xdr:to>
    <xdr:pic>
      <xdr:nvPicPr>
        <xdr:cNvPr id="24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711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868</xdr:row>
      <xdr:rowOff>0</xdr:rowOff>
    </xdr:from>
    <xdr:to>
      <xdr:col>4</xdr:col>
      <xdr:colOff>66675</xdr:colOff>
      <xdr:row>868</xdr:row>
      <xdr:rowOff>19050</xdr:rowOff>
    </xdr:to>
    <xdr:pic>
      <xdr:nvPicPr>
        <xdr:cNvPr id="25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0548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26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27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904</xdr:row>
      <xdr:rowOff>19050</xdr:rowOff>
    </xdr:to>
    <xdr:pic>
      <xdr:nvPicPr>
        <xdr:cNvPr id="28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711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843</xdr:row>
      <xdr:rowOff>0</xdr:rowOff>
    </xdr:from>
    <xdr:to>
      <xdr:col>4</xdr:col>
      <xdr:colOff>66675</xdr:colOff>
      <xdr:row>843</xdr:row>
      <xdr:rowOff>19050</xdr:rowOff>
    </xdr:to>
    <xdr:pic>
      <xdr:nvPicPr>
        <xdr:cNvPr id="29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4723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30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31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879</xdr:row>
      <xdr:rowOff>19050</xdr:rowOff>
    </xdr:to>
    <xdr:pic>
      <xdr:nvPicPr>
        <xdr:cNvPr id="32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735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843</xdr:row>
      <xdr:rowOff>0</xdr:rowOff>
    </xdr:from>
    <xdr:to>
      <xdr:col>4</xdr:col>
      <xdr:colOff>66675</xdr:colOff>
      <xdr:row>843</xdr:row>
      <xdr:rowOff>19050</xdr:rowOff>
    </xdr:to>
    <xdr:pic>
      <xdr:nvPicPr>
        <xdr:cNvPr id="33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4723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34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35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879</xdr:row>
      <xdr:rowOff>19050</xdr:rowOff>
    </xdr:to>
    <xdr:pic>
      <xdr:nvPicPr>
        <xdr:cNvPr id="36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735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843</xdr:row>
      <xdr:rowOff>0</xdr:rowOff>
    </xdr:from>
    <xdr:to>
      <xdr:col>4</xdr:col>
      <xdr:colOff>66675</xdr:colOff>
      <xdr:row>843</xdr:row>
      <xdr:rowOff>19050</xdr:rowOff>
    </xdr:to>
    <xdr:pic>
      <xdr:nvPicPr>
        <xdr:cNvPr id="37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4723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38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39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875</xdr:row>
      <xdr:rowOff>19050</xdr:rowOff>
    </xdr:to>
    <xdr:pic>
      <xdr:nvPicPr>
        <xdr:cNvPr id="40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561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868</xdr:row>
      <xdr:rowOff>0</xdr:rowOff>
    </xdr:from>
    <xdr:to>
      <xdr:col>4</xdr:col>
      <xdr:colOff>66675</xdr:colOff>
      <xdr:row>868</xdr:row>
      <xdr:rowOff>19050</xdr:rowOff>
    </xdr:to>
    <xdr:pic>
      <xdr:nvPicPr>
        <xdr:cNvPr id="41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0548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42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43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904</xdr:row>
      <xdr:rowOff>19050</xdr:rowOff>
    </xdr:to>
    <xdr:pic>
      <xdr:nvPicPr>
        <xdr:cNvPr id="44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711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868</xdr:row>
      <xdr:rowOff>0</xdr:rowOff>
    </xdr:from>
    <xdr:to>
      <xdr:col>4</xdr:col>
      <xdr:colOff>66675</xdr:colOff>
      <xdr:row>868</xdr:row>
      <xdr:rowOff>19050</xdr:rowOff>
    </xdr:to>
    <xdr:pic>
      <xdr:nvPicPr>
        <xdr:cNvPr id="45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0548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46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869</xdr:row>
      <xdr:rowOff>0</xdr:rowOff>
    </xdr:from>
    <xdr:to>
      <xdr:col>4</xdr:col>
      <xdr:colOff>66675</xdr:colOff>
      <xdr:row>869</xdr:row>
      <xdr:rowOff>19050</xdr:rowOff>
    </xdr:to>
    <xdr:pic>
      <xdr:nvPicPr>
        <xdr:cNvPr id="47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66675</xdr:colOff>
      <xdr:row>904</xdr:row>
      <xdr:rowOff>19050</xdr:rowOff>
    </xdr:to>
    <xdr:pic>
      <xdr:nvPicPr>
        <xdr:cNvPr id="48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39559700"/>
          <a:ext cx="66675" cy="1711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843</xdr:row>
      <xdr:rowOff>0</xdr:rowOff>
    </xdr:from>
    <xdr:to>
      <xdr:col>4</xdr:col>
      <xdr:colOff>66675</xdr:colOff>
      <xdr:row>843</xdr:row>
      <xdr:rowOff>19050</xdr:rowOff>
    </xdr:to>
    <xdr:pic>
      <xdr:nvPicPr>
        <xdr:cNvPr id="49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4723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50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51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879</xdr:row>
      <xdr:rowOff>19050</xdr:rowOff>
    </xdr:to>
    <xdr:pic>
      <xdr:nvPicPr>
        <xdr:cNvPr id="52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735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843</xdr:row>
      <xdr:rowOff>0</xdr:rowOff>
    </xdr:from>
    <xdr:to>
      <xdr:col>4</xdr:col>
      <xdr:colOff>66675</xdr:colOff>
      <xdr:row>843</xdr:row>
      <xdr:rowOff>19050</xdr:rowOff>
    </xdr:to>
    <xdr:pic>
      <xdr:nvPicPr>
        <xdr:cNvPr id="53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4723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54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55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879</xdr:row>
      <xdr:rowOff>19050</xdr:rowOff>
    </xdr:to>
    <xdr:pic>
      <xdr:nvPicPr>
        <xdr:cNvPr id="56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735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843</xdr:row>
      <xdr:rowOff>0</xdr:rowOff>
    </xdr:from>
    <xdr:to>
      <xdr:col>4</xdr:col>
      <xdr:colOff>66675</xdr:colOff>
      <xdr:row>843</xdr:row>
      <xdr:rowOff>19050</xdr:rowOff>
    </xdr:to>
    <xdr:pic>
      <xdr:nvPicPr>
        <xdr:cNvPr id="57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4723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58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844</xdr:row>
      <xdr:rowOff>0</xdr:rowOff>
    </xdr:from>
    <xdr:to>
      <xdr:col>4</xdr:col>
      <xdr:colOff>66675</xdr:colOff>
      <xdr:row>844</xdr:row>
      <xdr:rowOff>19050</xdr:rowOff>
    </xdr:to>
    <xdr:pic>
      <xdr:nvPicPr>
        <xdr:cNvPr id="59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844</xdr:row>
      <xdr:rowOff>0</xdr:rowOff>
    </xdr:from>
    <xdr:to>
      <xdr:col>4</xdr:col>
      <xdr:colOff>66675</xdr:colOff>
      <xdr:row>875</xdr:row>
      <xdr:rowOff>19050</xdr:rowOff>
    </xdr:to>
    <xdr:pic>
      <xdr:nvPicPr>
        <xdr:cNvPr id="60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426977175"/>
          <a:ext cx="66675" cy="1561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zoomScale="70" zoomScaleNormal="70" zoomScaleSheetLayoutView="100" workbookViewId="0" topLeftCell="A1">
      <selection activeCell="M6" sqref="M6"/>
    </sheetView>
  </sheetViews>
  <sheetFormatPr defaultColWidth="9.00390625" defaultRowHeight="14.25"/>
  <sheetData>
    <row r="1" ht="99" customHeight="1"/>
    <row r="2" spans="1:20" ht="408" customHeight="1">
      <c r="A2" s="357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</row>
    <row r="3" spans="1:20" ht="35.25">
      <c r="A3" s="358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1:13" ht="61.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3" ht="61.5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ht="61.5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</row>
    <row r="7" spans="1:13" ht="61.5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</row>
    <row r="8" spans="1:13" ht="61.5">
      <c r="A8" s="360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</row>
    <row r="9" spans="1:10" ht="61.5">
      <c r="A9" s="361"/>
      <c r="B9" s="361"/>
      <c r="C9" s="361"/>
      <c r="D9" s="361"/>
      <c r="E9" s="361"/>
      <c r="F9" s="361"/>
      <c r="G9" s="361"/>
      <c r="H9" s="361"/>
      <c r="I9" s="361"/>
      <c r="J9" s="361"/>
    </row>
    <row r="10" spans="1:10" ht="61.5">
      <c r="A10" s="361"/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10" ht="61.5">
      <c r="A11" s="361"/>
      <c r="B11" s="361"/>
      <c r="C11" s="361"/>
      <c r="D11" s="361"/>
      <c r="E11" s="361"/>
      <c r="F11" s="361"/>
      <c r="G11" s="361"/>
      <c r="H11" s="361"/>
      <c r="I11" s="361"/>
      <c r="J11" s="361"/>
    </row>
    <row r="12" spans="1:10" ht="61.5">
      <c r="A12" s="361"/>
      <c r="B12" s="361"/>
      <c r="C12" s="361"/>
      <c r="D12" s="361"/>
      <c r="E12" s="361"/>
      <c r="F12" s="361"/>
      <c r="G12" s="361"/>
      <c r="H12" s="361"/>
      <c r="I12" s="361"/>
      <c r="J12" s="361"/>
    </row>
    <row r="13" spans="1:10" ht="61.5">
      <c r="A13" s="361"/>
      <c r="B13" s="361"/>
      <c r="C13" s="361"/>
      <c r="D13" s="361"/>
      <c r="E13" s="361"/>
      <c r="F13" s="361"/>
      <c r="G13" s="361"/>
      <c r="H13" s="361"/>
      <c r="I13" s="361"/>
      <c r="J13" s="361"/>
    </row>
    <row r="14" spans="1:10" ht="61.5">
      <c r="A14" s="361"/>
      <c r="B14" s="361"/>
      <c r="C14" s="361"/>
      <c r="D14" s="361"/>
      <c r="E14" s="361"/>
      <c r="F14" s="361"/>
      <c r="G14" s="361"/>
      <c r="H14" s="361"/>
      <c r="I14" s="361"/>
      <c r="J14" s="361"/>
    </row>
    <row r="15" spans="1:10" ht="61.5">
      <c r="A15" s="361"/>
      <c r="B15" s="361"/>
      <c r="C15" s="361"/>
      <c r="D15" s="361"/>
      <c r="E15" s="361"/>
      <c r="F15" s="361"/>
      <c r="G15" s="361"/>
      <c r="H15" s="361"/>
      <c r="I15" s="361"/>
      <c r="J15" s="361"/>
    </row>
    <row r="16" spans="1:10" ht="61.5">
      <c r="A16" s="361"/>
      <c r="B16" s="361"/>
      <c r="C16" s="361"/>
      <c r="D16" s="361"/>
      <c r="E16" s="361"/>
      <c r="F16" s="361"/>
      <c r="G16" s="361"/>
      <c r="H16" s="361"/>
      <c r="I16" s="361"/>
      <c r="J16" s="361"/>
    </row>
    <row r="17" spans="1:10" ht="61.5">
      <c r="A17" s="361"/>
      <c r="B17" s="361"/>
      <c r="C17" s="361"/>
      <c r="D17" s="361"/>
      <c r="E17" s="361"/>
      <c r="F17" s="361"/>
      <c r="G17" s="361"/>
      <c r="H17" s="361"/>
      <c r="I17" s="361"/>
      <c r="J17" s="361"/>
    </row>
    <row r="18" spans="1:10" ht="61.5">
      <c r="A18" s="361"/>
      <c r="B18" s="361"/>
      <c r="C18" s="361"/>
      <c r="D18" s="361"/>
      <c r="E18" s="361"/>
      <c r="F18" s="361"/>
      <c r="G18" s="361"/>
      <c r="H18" s="361"/>
      <c r="I18" s="361"/>
      <c r="J18" s="361"/>
    </row>
    <row r="19" spans="1:10" ht="61.5">
      <c r="A19" s="361"/>
      <c r="B19" s="361"/>
      <c r="C19" s="361"/>
      <c r="D19" s="361"/>
      <c r="E19" s="361"/>
      <c r="F19" s="361"/>
      <c r="G19" s="361"/>
      <c r="H19" s="361"/>
      <c r="I19" s="361"/>
      <c r="J19" s="361"/>
    </row>
    <row r="20" spans="1:10" ht="61.5">
      <c r="A20" s="361"/>
      <c r="B20" s="361"/>
      <c r="C20" s="361"/>
      <c r="D20" s="361"/>
      <c r="E20" s="361"/>
      <c r="F20" s="361"/>
      <c r="G20" s="361"/>
      <c r="H20" s="361"/>
      <c r="I20" s="361"/>
      <c r="J20" s="361"/>
    </row>
    <row r="21" spans="1:10" ht="61.5">
      <c r="A21" s="361"/>
      <c r="B21" s="361"/>
      <c r="C21" s="361"/>
      <c r="D21" s="361"/>
      <c r="E21" s="361"/>
      <c r="F21" s="361"/>
      <c r="G21" s="361"/>
      <c r="H21" s="361"/>
      <c r="I21" s="361"/>
      <c r="J21" s="361"/>
    </row>
    <row r="22" spans="1:10" ht="61.5">
      <c r="A22" s="361"/>
      <c r="B22" s="361"/>
      <c r="C22" s="361"/>
      <c r="D22" s="361"/>
      <c r="E22" s="361"/>
      <c r="F22" s="361"/>
      <c r="G22" s="361"/>
      <c r="H22" s="361"/>
      <c r="I22" s="361"/>
      <c r="J22" s="361"/>
    </row>
  </sheetData>
  <sheetProtection/>
  <mergeCells count="2">
    <mergeCell ref="A2:T2"/>
    <mergeCell ref="A3:T3"/>
  </mergeCells>
  <printOptions/>
  <pageMargins left="0.79" right="0.39" top="0.79" bottom="0.79" header="0.51" footer="0.51"/>
  <pageSetup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21"/>
  <sheetViews>
    <sheetView zoomScaleSheetLayoutView="100" workbookViewId="0" topLeftCell="A1">
      <selection activeCell="I20" sqref="A1:K21"/>
    </sheetView>
  </sheetViews>
  <sheetFormatPr defaultColWidth="9.00390625" defaultRowHeight="14.25"/>
  <cols>
    <col min="1" max="1" width="6.625" style="239" customWidth="1"/>
    <col min="2" max="2" width="9.125" style="240" customWidth="1"/>
    <col min="3" max="3" width="14.625" style="239" bestFit="1" customWidth="1"/>
    <col min="4" max="4" width="10.875" style="239" bestFit="1" customWidth="1"/>
    <col min="5" max="5" width="13.25390625" style="241" customWidth="1"/>
    <col min="6" max="7" width="10.875" style="239" bestFit="1" customWidth="1"/>
    <col min="8" max="8" width="10.875" style="242" customWidth="1"/>
    <col min="9" max="10" width="45.625" style="242" customWidth="1"/>
    <col min="11" max="11" width="9.25390625" style="239" customWidth="1"/>
    <col min="12" max="254" width="9.00390625" style="240" customWidth="1"/>
    <col min="255" max="16384" width="9.00390625" style="5" customWidth="1"/>
  </cols>
  <sheetData>
    <row r="1" spans="1:11" ht="31.5">
      <c r="A1" s="6" t="s">
        <v>890</v>
      </c>
      <c r="B1" s="6"/>
      <c r="C1" s="6"/>
      <c r="D1" s="6"/>
      <c r="E1" s="243"/>
      <c r="F1" s="6"/>
      <c r="G1" s="6"/>
      <c r="H1" s="7"/>
      <c r="I1" s="7"/>
      <c r="J1" s="7"/>
      <c r="K1" s="6"/>
    </row>
    <row r="2" spans="1:11" ht="49.5" customHeight="1">
      <c r="A2" s="10" t="s">
        <v>69</v>
      </c>
      <c r="B2" s="10" t="s">
        <v>206</v>
      </c>
      <c r="C2" s="10" t="s">
        <v>71</v>
      </c>
      <c r="D2" s="10" t="s">
        <v>207</v>
      </c>
      <c r="E2" s="244" t="s">
        <v>208</v>
      </c>
      <c r="F2" s="10" t="s">
        <v>209</v>
      </c>
      <c r="G2" s="10" t="s">
        <v>210</v>
      </c>
      <c r="H2" s="10" t="s">
        <v>211</v>
      </c>
      <c r="I2" s="10" t="s">
        <v>77</v>
      </c>
      <c r="J2" s="10" t="s">
        <v>212</v>
      </c>
      <c r="K2" s="70" t="s">
        <v>213</v>
      </c>
    </row>
    <row r="3" spans="1:11" ht="93.75">
      <c r="A3" s="12">
        <v>222</v>
      </c>
      <c r="B3" s="12" t="s">
        <v>30</v>
      </c>
      <c r="C3" s="12" t="s">
        <v>891</v>
      </c>
      <c r="D3" s="12" t="s">
        <v>892</v>
      </c>
      <c r="E3" s="18">
        <v>32.48</v>
      </c>
      <c r="F3" s="12">
        <v>15</v>
      </c>
      <c r="G3" s="58">
        <v>1</v>
      </c>
      <c r="H3" s="41" t="s">
        <v>893</v>
      </c>
      <c r="I3" s="41" t="s">
        <v>894</v>
      </c>
      <c r="J3" s="41" t="s">
        <v>895</v>
      </c>
      <c r="K3" s="12">
        <v>2</v>
      </c>
    </row>
    <row r="4" spans="1:11" ht="39.75" customHeight="1">
      <c r="A4" s="12">
        <v>223</v>
      </c>
      <c r="B4" s="12" t="s">
        <v>30</v>
      </c>
      <c r="C4" s="12" t="s">
        <v>896</v>
      </c>
      <c r="D4" s="12" t="s">
        <v>892</v>
      </c>
      <c r="E4" s="18">
        <v>4</v>
      </c>
      <c r="F4" s="12">
        <v>15</v>
      </c>
      <c r="G4" s="58">
        <v>1</v>
      </c>
      <c r="H4" s="41"/>
      <c r="I4" s="41" t="s">
        <v>897</v>
      </c>
      <c r="J4" s="41" t="s">
        <v>898</v>
      </c>
      <c r="K4" s="12"/>
    </row>
    <row r="5" spans="1:11" ht="75">
      <c r="A5" s="12">
        <v>224</v>
      </c>
      <c r="B5" s="12" t="s">
        <v>30</v>
      </c>
      <c r="C5" s="12" t="s">
        <v>899</v>
      </c>
      <c r="D5" s="12" t="s">
        <v>892</v>
      </c>
      <c r="E5" s="18">
        <v>17.55</v>
      </c>
      <c r="F5" s="12">
        <v>10</v>
      </c>
      <c r="G5" s="58">
        <v>1</v>
      </c>
      <c r="H5" s="245" t="s">
        <v>900</v>
      </c>
      <c r="I5" s="41" t="s">
        <v>901</v>
      </c>
      <c r="J5" s="41" t="s">
        <v>902</v>
      </c>
      <c r="K5" s="12">
        <v>2</v>
      </c>
    </row>
    <row r="6" spans="1:11" ht="56.25">
      <c r="A6" s="12">
        <v>225</v>
      </c>
      <c r="B6" s="12" t="s">
        <v>30</v>
      </c>
      <c r="C6" s="12" t="s">
        <v>903</v>
      </c>
      <c r="D6" s="12" t="s">
        <v>892</v>
      </c>
      <c r="E6" s="18">
        <v>5.8</v>
      </c>
      <c r="F6" s="12">
        <v>25</v>
      </c>
      <c r="G6" s="58">
        <v>1</v>
      </c>
      <c r="H6" s="246" t="s">
        <v>904</v>
      </c>
      <c r="I6" s="250"/>
      <c r="J6" s="41" t="s">
        <v>905</v>
      </c>
      <c r="K6" s="12">
        <v>1</v>
      </c>
    </row>
    <row r="7" spans="1:11" ht="56.25">
      <c r="A7" s="12">
        <v>226</v>
      </c>
      <c r="B7" s="12" t="s">
        <v>30</v>
      </c>
      <c r="C7" s="12" t="s">
        <v>906</v>
      </c>
      <c r="D7" s="12" t="s">
        <v>892</v>
      </c>
      <c r="E7" s="18">
        <v>2.4</v>
      </c>
      <c r="F7" s="12">
        <v>10</v>
      </c>
      <c r="G7" s="58">
        <v>1</v>
      </c>
      <c r="H7" s="247" t="s">
        <v>907</v>
      </c>
      <c r="I7" s="41" t="s">
        <v>894</v>
      </c>
      <c r="J7" s="41" t="s">
        <v>908</v>
      </c>
      <c r="K7" s="12">
        <v>2</v>
      </c>
    </row>
    <row r="8" spans="1:11" ht="112.5">
      <c r="A8" s="12">
        <v>227</v>
      </c>
      <c r="B8" s="12" t="s">
        <v>30</v>
      </c>
      <c r="C8" s="12" t="s">
        <v>909</v>
      </c>
      <c r="D8" s="12" t="s">
        <v>892</v>
      </c>
      <c r="E8" s="18">
        <v>16</v>
      </c>
      <c r="F8" s="12">
        <v>70</v>
      </c>
      <c r="G8" s="246">
        <v>2</v>
      </c>
      <c r="H8" s="247" t="s">
        <v>910</v>
      </c>
      <c r="I8" s="36" t="s">
        <v>911</v>
      </c>
      <c r="J8" s="41" t="s">
        <v>912</v>
      </c>
      <c r="K8" s="12">
        <v>3</v>
      </c>
    </row>
    <row r="9" spans="1:255" s="238" customFormat="1" ht="75">
      <c r="A9" s="12">
        <v>228</v>
      </c>
      <c r="B9" s="12" t="s">
        <v>30</v>
      </c>
      <c r="C9" s="12" t="s">
        <v>913</v>
      </c>
      <c r="D9" s="12" t="s">
        <v>914</v>
      </c>
      <c r="E9" s="18">
        <v>9.9</v>
      </c>
      <c r="F9" s="12">
        <v>15</v>
      </c>
      <c r="G9" s="246">
        <v>1.3</v>
      </c>
      <c r="H9" s="248" t="s">
        <v>915</v>
      </c>
      <c r="I9" s="251" t="s">
        <v>916</v>
      </c>
      <c r="J9" s="41" t="s">
        <v>917</v>
      </c>
      <c r="K9" s="12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  <c r="FF9" s="240"/>
      <c r="FG9" s="240"/>
      <c r="FH9" s="240"/>
      <c r="FI9" s="240"/>
      <c r="FJ9" s="240"/>
      <c r="FK9" s="240"/>
      <c r="FL9" s="240"/>
      <c r="FM9" s="240"/>
      <c r="FN9" s="240"/>
      <c r="FO9" s="240"/>
      <c r="FP9" s="240"/>
      <c r="FQ9" s="240"/>
      <c r="FR9" s="240"/>
      <c r="FS9" s="240"/>
      <c r="FT9" s="240"/>
      <c r="FU9" s="240"/>
      <c r="FV9" s="240"/>
      <c r="FW9" s="240"/>
      <c r="FX9" s="240"/>
      <c r="FY9" s="240"/>
      <c r="FZ9" s="240"/>
      <c r="GA9" s="240"/>
      <c r="GB9" s="240"/>
      <c r="GC9" s="240"/>
      <c r="GD9" s="240"/>
      <c r="GE9" s="240"/>
      <c r="GF9" s="240"/>
      <c r="GG9" s="240"/>
      <c r="GH9" s="240"/>
      <c r="GI9" s="240"/>
      <c r="GJ9" s="240"/>
      <c r="GK9" s="240"/>
      <c r="GL9" s="240"/>
      <c r="GM9" s="240"/>
      <c r="GN9" s="240"/>
      <c r="GO9" s="240"/>
      <c r="GP9" s="240"/>
      <c r="GQ9" s="240"/>
      <c r="GR9" s="240"/>
      <c r="GS9" s="240"/>
      <c r="GT9" s="240"/>
      <c r="GU9" s="240"/>
      <c r="GV9" s="240"/>
      <c r="GW9" s="240"/>
      <c r="GX9" s="240"/>
      <c r="GY9" s="240"/>
      <c r="GZ9" s="240"/>
      <c r="HA9" s="240"/>
      <c r="HB9" s="240"/>
      <c r="HC9" s="240"/>
      <c r="HD9" s="240"/>
      <c r="HE9" s="240"/>
      <c r="HF9" s="240"/>
      <c r="HG9" s="240"/>
      <c r="HH9" s="240"/>
      <c r="HI9" s="240"/>
      <c r="HJ9" s="240"/>
      <c r="HK9" s="240"/>
      <c r="HL9" s="240"/>
      <c r="HM9" s="240"/>
      <c r="HN9" s="240"/>
      <c r="HO9" s="240"/>
      <c r="HP9" s="240"/>
      <c r="HQ9" s="240"/>
      <c r="HR9" s="240"/>
      <c r="HS9" s="240"/>
      <c r="HT9" s="240"/>
      <c r="HU9" s="240"/>
      <c r="HV9" s="240"/>
      <c r="HW9" s="240"/>
      <c r="HX9" s="240"/>
      <c r="HY9" s="240"/>
      <c r="HZ9" s="240"/>
      <c r="IA9" s="240"/>
      <c r="IB9" s="240"/>
      <c r="IC9" s="240"/>
      <c r="ID9" s="240"/>
      <c r="IE9" s="240"/>
      <c r="IF9" s="240"/>
      <c r="IG9" s="240"/>
      <c r="IH9" s="240"/>
      <c r="II9" s="240"/>
      <c r="IJ9" s="240"/>
      <c r="IK9" s="240"/>
      <c r="IL9" s="240"/>
      <c r="IM9" s="240"/>
      <c r="IN9" s="240"/>
      <c r="IO9" s="240"/>
      <c r="IP9" s="240"/>
      <c r="IQ9" s="240"/>
      <c r="IR9" s="240"/>
      <c r="IS9" s="240"/>
      <c r="IT9" s="240"/>
      <c r="IU9" s="5"/>
    </row>
    <row r="10" spans="1:11" ht="112.5">
      <c r="A10" s="12">
        <v>229</v>
      </c>
      <c r="B10" s="12" t="s">
        <v>30</v>
      </c>
      <c r="C10" s="12" t="s">
        <v>918</v>
      </c>
      <c r="D10" s="12" t="s">
        <v>914</v>
      </c>
      <c r="E10" s="18">
        <v>35.4</v>
      </c>
      <c r="F10" s="12">
        <v>80</v>
      </c>
      <c r="G10" s="246">
        <v>1</v>
      </c>
      <c r="H10" s="247" t="s">
        <v>919</v>
      </c>
      <c r="I10" s="251" t="s">
        <v>920</v>
      </c>
      <c r="J10" s="41" t="s">
        <v>921</v>
      </c>
      <c r="K10" s="12"/>
    </row>
    <row r="11" spans="1:11" ht="75">
      <c r="A11" s="12">
        <v>230</v>
      </c>
      <c r="B11" s="12" t="s">
        <v>30</v>
      </c>
      <c r="C11" s="12" t="s">
        <v>922</v>
      </c>
      <c r="D11" s="12" t="s">
        <v>914</v>
      </c>
      <c r="E11" s="18">
        <v>6.8</v>
      </c>
      <c r="F11" s="12">
        <v>6.5</v>
      </c>
      <c r="G11" s="58">
        <v>1</v>
      </c>
      <c r="H11" s="247" t="s">
        <v>919</v>
      </c>
      <c r="I11" s="41" t="s">
        <v>923</v>
      </c>
      <c r="J11" s="41" t="s">
        <v>924</v>
      </c>
      <c r="K11" s="12">
        <v>3</v>
      </c>
    </row>
    <row r="12" spans="1:11" ht="39.75" customHeight="1">
      <c r="A12" s="12">
        <v>231</v>
      </c>
      <c r="B12" s="12" t="s">
        <v>30</v>
      </c>
      <c r="C12" s="12" t="s">
        <v>925</v>
      </c>
      <c r="D12" s="12" t="s">
        <v>914</v>
      </c>
      <c r="E12" s="18">
        <v>29</v>
      </c>
      <c r="F12" s="12">
        <v>15</v>
      </c>
      <c r="G12" s="58">
        <v>0.8</v>
      </c>
      <c r="H12" s="41"/>
      <c r="I12" s="41" t="s">
        <v>926</v>
      </c>
      <c r="J12" s="41" t="s">
        <v>927</v>
      </c>
      <c r="K12" s="12"/>
    </row>
    <row r="13" spans="1:11" ht="56.25">
      <c r="A13" s="12">
        <v>232</v>
      </c>
      <c r="B13" s="12" t="s">
        <v>30</v>
      </c>
      <c r="C13" s="12" t="s">
        <v>928</v>
      </c>
      <c r="D13" s="12" t="s">
        <v>929</v>
      </c>
      <c r="E13" s="18">
        <v>11.9</v>
      </c>
      <c r="F13" s="12">
        <v>12</v>
      </c>
      <c r="G13" s="58">
        <v>1.5</v>
      </c>
      <c r="H13" s="41" t="s">
        <v>930</v>
      </c>
      <c r="I13" s="41" t="s">
        <v>931</v>
      </c>
      <c r="J13" s="21" t="s">
        <v>932</v>
      </c>
      <c r="K13" s="12"/>
    </row>
    <row r="14" spans="1:11" ht="56.25">
      <c r="A14" s="12">
        <v>233</v>
      </c>
      <c r="B14" s="12" t="s">
        <v>30</v>
      </c>
      <c r="C14" s="12" t="s">
        <v>933</v>
      </c>
      <c r="D14" s="12" t="s">
        <v>929</v>
      </c>
      <c r="E14" s="18">
        <v>16.4</v>
      </c>
      <c r="F14" s="12">
        <v>10</v>
      </c>
      <c r="G14" s="58">
        <v>1.5</v>
      </c>
      <c r="H14" s="41"/>
      <c r="I14" s="41" t="s">
        <v>934</v>
      </c>
      <c r="J14" s="21" t="s">
        <v>935</v>
      </c>
      <c r="K14" s="12"/>
    </row>
    <row r="15" spans="1:11" ht="56.25">
      <c r="A15" s="12">
        <v>234</v>
      </c>
      <c r="B15" s="12" t="s">
        <v>30</v>
      </c>
      <c r="C15" s="12" t="s">
        <v>936</v>
      </c>
      <c r="D15" s="12" t="s">
        <v>937</v>
      </c>
      <c r="E15" s="18">
        <v>10.1</v>
      </c>
      <c r="F15" s="12">
        <v>10</v>
      </c>
      <c r="G15" s="58">
        <v>1.1</v>
      </c>
      <c r="H15" s="41" t="s">
        <v>938</v>
      </c>
      <c r="I15" s="41" t="s">
        <v>939</v>
      </c>
      <c r="J15" s="41" t="s">
        <v>940</v>
      </c>
      <c r="K15" s="12">
        <v>3</v>
      </c>
    </row>
    <row r="16" spans="1:11" ht="39.75" customHeight="1">
      <c r="A16" s="12">
        <v>235</v>
      </c>
      <c r="B16" s="12" t="s">
        <v>30</v>
      </c>
      <c r="C16" s="12" t="s">
        <v>941</v>
      </c>
      <c r="D16" s="12" t="s">
        <v>929</v>
      </c>
      <c r="E16" s="18">
        <v>8.9</v>
      </c>
      <c r="F16" s="12">
        <v>13</v>
      </c>
      <c r="G16" s="58">
        <v>1.5</v>
      </c>
      <c r="H16" s="41"/>
      <c r="I16" s="41" t="s">
        <v>942</v>
      </c>
      <c r="J16" s="41" t="s">
        <v>943</v>
      </c>
      <c r="K16" s="12"/>
    </row>
    <row r="17" spans="1:11" ht="56.25">
      <c r="A17" s="12">
        <v>236</v>
      </c>
      <c r="B17" s="12" t="s">
        <v>30</v>
      </c>
      <c r="C17" s="12" t="s">
        <v>944</v>
      </c>
      <c r="D17" s="12" t="s">
        <v>945</v>
      </c>
      <c r="E17" s="18">
        <v>9.5</v>
      </c>
      <c r="F17" s="12">
        <v>15</v>
      </c>
      <c r="G17" s="58">
        <v>1.3</v>
      </c>
      <c r="H17" s="41" t="s">
        <v>946</v>
      </c>
      <c r="I17" s="41" t="s">
        <v>947</v>
      </c>
      <c r="J17" s="41" t="s">
        <v>948</v>
      </c>
      <c r="K17" s="12">
        <v>1</v>
      </c>
    </row>
    <row r="18" spans="1:11" ht="93.75">
      <c r="A18" s="12">
        <v>237</v>
      </c>
      <c r="B18" s="12" t="s">
        <v>30</v>
      </c>
      <c r="C18" s="12" t="s">
        <v>949</v>
      </c>
      <c r="D18" s="12" t="s">
        <v>950</v>
      </c>
      <c r="E18" s="18">
        <v>10.7</v>
      </c>
      <c r="F18" s="12">
        <v>100</v>
      </c>
      <c r="G18" s="58">
        <v>2.5</v>
      </c>
      <c r="H18" s="41" t="s">
        <v>951</v>
      </c>
      <c r="I18" s="41" t="s">
        <v>952</v>
      </c>
      <c r="J18" s="41" t="s">
        <v>953</v>
      </c>
      <c r="K18" s="12">
        <v>2</v>
      </c>
    </row>
    <row r="19" spans="1:11" ht="39.75" customHeight="1">
      <c r="A19" s="12">
        <v>238</v>
      </c>
      <c r="B19" s="12" t="s">
        <v>30</v>
      </c>
      <c r="C19" s="12" t="s">
        <v>954</v>
      </c>
      <c r="D19" s="12" t="s">
        <v>950</v>
      </c>
      <c r="E19" s="18">
        <v>1</v>
      </c>
      <c r="F19" s="12">
        <v>40</v>
      </c>
      <c r="G19" s="58">
        <v>1</v>
      </c>
      <c r="H19" s="41"/>
      <c r="I19" s="41" t="s">
        <v>955</v>
      </c>
      <c r="J19" s="41" t="s">
        <v>956</v>
      </c>
      <c r="K19" s="12"/>
    </row>
    <row r="20" spans="1:255" s="238" customFormat="1" ht="56.25">
      <c r="A20" s="12">
        <v>239</v>
      </c>
      <c r="B20" s="12" t="s">
        <v>30</v>
      </c>
      <c r="C20" s="249" t="s">
        <v>957</v>
      </c>
      <c r="D20" s="17" t="s">
        <v>958</v>
      </c>
      <c r="E20" s="18">
        <v>0.5</v>
      </c>
      <c r="F20" s="17">
        <v>12</v>
      </c>
      <c r="G20" s="12">
        <v>0.5</v>
      </c>
      <c r="H20" s="41" t="s">
        <v>959</v>
      </c>
      <c r="I20" s="252" t="s">
        <v>960</v>
      </c>
      <c r="J20" s="21" t="s">
        <v>961</v>
      </c>
      <c r="K20" s="12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  <c r="IS20" s="240"/>
      <c r="IT20" s="240"/>
      <c r="IU20" s="5"/>
    </row>
    <row r="21" spans="1:11" ht="39.75" customHeight="1">
      <c r="A21" s="12"/>
      <c r="B21" s="12" t="s">
        <v>358</v>
      </c>
      <c r="C21" s="12" t="s">
        <v>962</v>
      </c>
      <c r="D21" s="12"/>
      <c r="E21" s="18">
        <f>SUM(E3:E20)</f>
        <v>228.33</v>
      </c>
      <c r="F21" s="12"/>
      <c r="G21" s="12"/>
      <c r="H21" s="14"/>
      <c r="I21" s="14"/>
      <c r="J21" s="14"/>
      <c r="K21" s="12"/>
    </row>
  </sheetData>
  <sheetProtection/>
  <mergeCells count="3">
    <mergeCell ref="A1:K1"/>
    <mergeCell ref="H6:I6"/>
    <mergeCell ref="K9:K10"/>
  </mergeCells>
  <printOptions/>
  <pageMargins left="0.79" right="0.39" top="0.79" bottom="0.79" header="0.51" footer="0.51"/>
  <pageSetup firstPageNumber="32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5"/>
  <sheetViews>
    <sheetView zoomScaleSheetLayoutView="100" workbookViewId="0" topLeftCell="A132">
      <selection activeCell="C145" sqref="A1:J145"/>
    </sheetView>
  </sheetViews>
  <sheetFormatPr defaultColWidth="9.00390625" defaultRowHeight="14.25"/>
  <cols>
    <col min="1" max="1" width="6.625" style="43" customWidth="1"/>
    <col min="2" max="2" width="9.125" style="43" customWidth="1"/>
    <col min="3" max="4" width="14.625" style="43" customWidth="1"/>
    <col min="5" max="5" width="12.625" style="67" customWidth="1"/>
    <col min="6" max="7" width="12.625" style="43" customWidth="1"/>
    <col min="8" max="8" width="45.625" style="68" customWidth="1"/>
    <col min="9" max="9" width="45.625" style="69" customWidth="1"/>
    <col min="10" max="10" width="10.375" style="70" customWidth="1"/>
    <col min="11" max="16384" width="9.00390625" style="49" customWidth="1"/>
  </cols>
  <sheetData>
    <row r="1" spans="1:10" ht="27.75" customHeight="1">
      <c r="A1" s="225" t="s">
        <v>963</v>
      </c>
      <c r="B1" s="225"/>
      <c r="C1" s="225"/>
      <c r="D1" s="225"/>
      <c r="E1" s="226"/>
      <c r="F1" s="225"/>
      <c r="G1" s="225"/>
      <c r="H1" s="227"/>
      <c r="I1" s="227"/>
      <c r="J1" s="225"/>
    </row>
    <row r="2" spans="1:10" s="43" customFormat="1" ht="49.5" customHeight="1">
      <c r="A2" s="228" t="s">
        <v>69</v>
      </c>
      <c r="B2" s="228" t="s">
        <v>206</v>
      </c>
      <c r="C2" s="228" t="s">
        <v>71</v>
      </c>
      <c r="D2" s="229" t="s">
        <v>207</v>
      </c>
      <c r="E2" s="230" t="s">
        <v>208</v>
      </c>
      <c r="F2" s="231" t="s">
        <v>209</v>
      </c>
      <c r="G2" s="231" t="s">
        <v>210</v>
      </c>
      <c r="H2" s="229" t="s">
        <v>77</v>
      </c>
      <c r="I2" s="229" t="s">
        <v>212</v>
      </c>
      <c r="J2" s="229" t="s">
        <v>78</v>
      </c>
    </row>
    <row r="3" spans="1:10" s="44" customFormat="1" ht="37.5">
      <c r="A3" s="228">
        <v>1</v>
      </c>
      <c r="B3" s="228" t="s">
        <v>36</v>
      </c>
      <c r="C3" s="228" t="s">
        <v>964</v>
      </c>
      <c r="D3" s="228" t="s">
        <v>215</v>
      </c>
      <c r="E3" s="228">
        <v>1.2</v>
      </c>
      <c r="F3" s="228">
        <v>6</v>
      </c>
      <c r="G3" s="228">
        <v>1.8</v>
      </c>
      <c r="H3" s="232" t="s">
        <v>965</v>
      </c>
      <c r="I3" s="232" t="s">
        <v>966</v>
      </c>
      <c r="J3" s="229"/>
    </row>
    <row r="4" spans="1:10" s="44" customFormat="1" ht="39" customHeight="1">
      <c r="A4" s="228">
        <v>2</v>
      </c>
      <c r="B4" s="228" t="s">
        <v>36</v>
      </c>
      <c r="C4" s="228" t="s">
        <v>967</v>
      </c>
      <c r="D4" s="228" t="s">
        <v>215</v>
      </c>
      <c r="E4" s="228">
        <v>0.94</v>
      </c>
      <c r="F4" s="228">
        <v>6</v>
      </c>
      <c r="G4" s="228">
        <v>1.5</v>
      </c>
      <c r="H4" s="232" t="s">
        <v>968</v>
      </c>
      <c r="I4" s="232" t="s">
        <v>223</v>
      </c>
      <c r="J4" s="229"/>
    </row>
    <row r="5" spans="1:10" s="44" customFormat="1" ht="39" customHeight="1">
      <c r="A5" s="228">
        <v>3</v>
      </c>
      <c r="B5" s="228" t="s">
        <v>36</v>
      </c>
      <c r="C5" s="228" t="s">
        <v>969</v>
      </c>
      <c r="D5" s="228" t="s">
        <v>215</v>
      </c>
      <c r="E5" s="228">
        <v>0.845</v>
      </c>
      <c r="F5" s="228">
        <v>6</v>
      </c>
      <c r="G5" s="228">
        <v>1.8</v>
      </c>
      <c r="H5" s="232" t="s">
        <v>970</v>
      </c>
      <c r="I5" s="232" t="s">
        <v>971</v>
      </c>
      <c r="J5" s="229"/>
    </row>
    <row r="6" spans="1:10" s="44" customFormat="1" ht="39" customHeight="1">
      <c r="A6" s="228">
        <v>4</v>
      </c>
      <c r="B6" s="228" t="s">
        <v>36</v>
      </c>
      <c r="C6" s="228" t="s">
        <v>972</v>
      </c>
      <c r="D6" s="228" t="s">
        <v>215</v>
      </c>
      <c r="E6" s="228">
        <v>0.36</v>
      </c>
      <c r="F6" s="228">
        <v>6</v>
      </c>
      <c r="G6" s="228">
        <v>1.2</v>
      </c>
      <c r="H6" s="232" t="s">
        <v>973</v>
      </c>
      <c r="I6" s="232" t="s">
        <v>971</v>
      </c>
      <c r="J6" s="229"/>
    </row>
    <row r="7" spans="1:10" s="44" customFormat="1" ht="39" customHeight="1">
      <c r="A7" s="228">
        <v>5</v>
      </c>
      <c r="B7" s="228" t="s">
        <v>36</v>
      </c>
      <c r="C7" s="228" t="s">
        <v>974</v>
      </c>
      <c r="D7" s="228" t="s">
        <v>215</v>
      </c>
      <c r="E7" s="228">
        <v>0.77</v>
      </c>
      <c r="F7" s="228">
        <v>6</v>
      </c>
      <c r="G7" s="228">
        <v>1.2</v>
      </c>
      <c r="H7" s="232" t="s">
        <v>975</v>
      </c>
      <c r="I7" s="232" t="s">
        <v>976</v>
      </c>
      <c r="J7" s="229"/>
    </row>
    <row r="8" spans="1:10" s="44" customFormat="1" ht="18.75">
      <c r="A8" s="228">
        <v>6</v>
      </c>
      <c r="B8" s="228" t="s">
        <v>36</v>
      </c>
      <c r="C8" s="228" t="s">
        <v>977</v>
      </c>
      <c r="D8" s="228" t="s">
        <v>215</v>
      </c>
      <c r="E8" s="228">
        <v>0.53</v>
      </c>
      <c r="F8" s="228">
        <v>6</v>
      </c>
      <c r="G8" s="228">
        <v>1.8</v>
      </c>
      <c r="H8" s="232" t="s">
        <v>978</v>
      </c>
      <c r="I8" s="232" t="s">
        <v>971</v>
      </c>
      <c r="J8" s="229"/>
    </row>
    <row r="9" spans="1:10" s="44" customFormat="1" ht="39" customHeight="1">
      <c r="A9" s="228">
        <v>7</v>
      </c>
      <c r="B9" s="228" t="s">
        <v>36</v>
      </c>
      <c r="C9" s="228" t="s">
        <v>979</v>
      </c>
      <c r="D9" s="228" t="s">
        <v>215</v>
      </c>
      <c r="E9" s="228">
        <v>0.52</v>
      </c>
      <c r="F9" s="228">
        <v>6</v>
      </c>
      <c r="G9" s="228">
        <v>1.2</v>
      </c>
      <c r="H9" s="232" t="s">
        <v>980</v>
      </c>
      <c r="I9" s="232" t="s">
        <v>971</v>
      </c>
      <c r="J9" s="229"/>
    </row>
    <row r="10" spans="1:10" s="44" customFormat="1" ht="18.75">
      <c r="A10" s="228">
        <v>8</v>
      </c>
      <c r="B10" s="228" t="s">
        <v>36</v>
      </c>
      <c r="C10" s="228" t="s">
        <v>981</v>
      </c>
      <c r="D10" s="228" t="s">
        <v>215</v>
      </c>
      <c r="E10" s="228">
        <v>0.34</v>
      </c>
      <c r="F10" s="228">
        <v>4</v>
      </c>
      <c r="G10" s="228">
        <v>1.5</v>
      </c>
      <c r="H10" s="232" t="s">
        <v>982</v>
      </c>
      <c r="I10" s="232" t="s">
        <v>971</v>
      </c>
      <c r="J10" s="229"/>
    </row>
    <row r="11" spans="1:10" s="44" customFormat="1" ht="39" customHeight="1">
      <c r="A11" s="228">
        <v>9</v>
      </c>
      <c r="B11" s="228" t="s">
        <v>36</v>
      </c>
      <c r="C11" s="228" t="s">
        <v>983</v>
      </c>
      <c r="D11" s="228" t="s">
        <v>215</v>
      </c>
      <c r="E11" s="228">
        <v>0.28</v>
      </c>
      <c r="F11" s="228">
        <v>4</v>
      </c>
      <c r="G11" s="228">
        <v>1.5</v>
      </c>
      <c r="H11" s="232" t="s">
        <v>984</v>
      </c>
      <c r="I11" s="232" t="s">
        <v>985</v>
      </c>
      <c r="J11" s="229"/>
    </row>
    <row r="12" spans="1:10" s="44" customFormat="1" ht="39" customHeight="1">
      <c r="A12" s="228">
        <v>10</v>
      </c>
      <c r="B12" s="228" t="s">
        <v>36</v>
      </c>
      <c r="C12" s="228" t="s">
        <v>986</v>
      </c>
      <c r="D12" s="228" t="s">
        <v>215</v>
      </c>
      <c r="E12" s="228">
        <v>0.4</v>
      </c>
      <c r="F12" s="228">
        <v>6</v>
      </c>
      <c r="G12" s="228">
        <v>1.2</v>
      </c>
      <c r="H12" s="232" t="s">
        <v>987</v>
      </c>
      <c r="I12" s="232" t="s">
        <v>988</v>
      </c>
      <c r="J12" s="234" t="s">
        <v>989</v>
      </c>
    </row>
    <row r="13" spans="1:10" s="44" customFormat="1" ht="18.75">
      <c r="A13" s="228">
        <v>11</v>
      </c>
      <c r="B13" s="228" t="s">
        <v>36</v>
      </c>
      <c r="C13" s="228" t="s">
        <v>990</v>
      </c>
      <c r="D13" s="228" t="s">
        <v>215</v>
      </c>
      <c r="E13" s="228">
        <v>0.4</v>
      </c>
      <c r="F13" s="228">
        <v>6</v>
      </c>
      <c r="G13" s="228">
        <v>1.2</v>
      </c>
      <c r="H13" s="232" t="s">
        <v>991</v>
      </c>
      <c r="I13" s="232" t="s">
        <v>992</v>
      </c>
      <c r="J13" s="229"/>
    </row>
    <row r="14" spans="1:10" s="44" customFormat="1" ht="56.25">
      <c r="A14" s="228">
        <v>12</v>
      </c>
      <c r="B14" s="228" t="s">
        <v>36</v>
      </c>
      <c r="C14" s="228" t="s">
        <v>993</v>
      </c>
      <c r="D14" s="228" t="s">
        <v>224</v>
      </c>
      <c r="E14" s="228">
        <v>1.46</v>
      </c>
      <c r="F14" s="228">
        <v>6</v>
      </c>
      <c r="G14" s="228">
        <v>1.6</v>
      </c>
      <c r="H14" s="233" t="s">
        <v>248</v>
      </c>
      <c r="I14" s="232" t="s">
        <v>994</v>
      </c>
      <c r="J14" s="229"/>
    </row>
    <row r="15" spans="1:10" s="44" customFormat="1" ht="37.5">
      <c r="A15" s="228">
        <v>13</v>
      </c>
      <c r="B15" s="228" t="s">
        <v>36</v>
      </c>
      <c r="C15" s="228" t="s">
        <v>995</v>
      </c>
      <c r="D15" s="228" t="s">
        <v>224</v>
      </c>
      <c r="E15" s="228">
        <v>0.82</v>
      </c>
      <c r="F15" s="228">
        <v>8.5</v>
      </c>
      <c r="G15" s="228">
        <v>1.8</v>
      </c>
      <c r="H15" s="232" t="s">
        <v>996</v>
      </c>
      <c r="I15" s="232" t="s">
        <v>997</v>
      </c>
      <c r="J15" s="229"/>
    </row>
    <row r="16" spans="1:10" s="44" customFormat="1" ht="18.75">
      <c r="A16" s="228">
        <v>14</v>
      </c>
      <c r="B16" s="228" t="s">
        <v>36</v>
      </c>
      <c r="C16" s="228" t="s">
        <v>998</v>
      </c>
      <c r="D16" s="228" t="s">
        <v>224</v>
      </c>
      <c r="E16" s="228">
        <v>0.8</v>
      </c>
      <c r="F16" s="228">
        <v>20</v>
      </c>
      <c r="G16" s="228">
        <v>2.1</v>
      </c>
      <c r="H16" s="232" t="s">
        <v>999</v>
      </c>
      <c r="I16" s="232" t="s">
        <v>1000</v>
      </c>
      <c r="J16" s="229"/>
    </row>
    <row r="17" spans="1:10" s="44" customFormat="1" ht="37.5">
      <c r="A17" s="228">
        <v>15</v>
      </c>
      <c r="B17" s="228" t="s">
        <v>36</v>
      </c>
      <c r="C17" s="228" t="s">
        <v>1001</v>
      </c>
      <c r="D17" s="228" t="s">
        <v>224</v>
      </c>
      <c r="E17" s="228">
        <v>0.63</v>
      </c>
      <c r="F17" s="228">
        <v>22</v>
      </c>
      <c r="G17" s="228">
        <v>1.2</v>
      </c>
      <c r="H17" s="232" t="s">
        <v>245</v>
      </c>
      <c r="I17" s="232" t="s">
        <v>1002</v>
      </c>
      <c r="J17" s="229"/>
    </row>
    <row r="18" spans="1:10" s="44" customFormat="1" ht="39" customHeight="1">
      <c r="A18" s="228">
        <v>16</v>
      </c>
      <c r="B18" s="228" t="s">
        <v>36</v>
      </c>
      <c r="C18" s="228" t="s">
        <v>1003</v>
      </c>
      <c r="D18" s="228" t="s">
        <v>224</v>
      </c>
      <c r="E18" s="228">
        <v>1.4</v>
      </c>
      <c r="F18" s="228">
        <v>6</v>
      </c>
      <c r="G18" s="228">
        <v>1.1</v>
      </c>
      <c r="H18" s="232" t="s">
        <v>228</v>
      </c>
      <c r="I18" s="232" t="s">
        <v>1004</v>
      </c>
      <c r="J18" s="229"/>
    </row>
    <row r="19" spans="1:10" s="44" customFormat="1" ht="37.5">
      <c r="A19" s="228">
        <v>17</v>
      </c>
      <c r="B19" s="228" t="s">
        <v>36</v>
      </c>
      <c r="C19" s="228" t="s">
        <v>1005</v>
      </c>
      <c r="D19" s="228" t="s">
        <v>224</v>
      </c>
      <c r="E19" s="228">
        <v>0.6</v>
      </c>
      <c r="F19" s="228">
        <v>6</v>
      </c>
      <c r="G19" s="228">
        <v>1.1</v>
      </c>
      <c r="H19" s="232" t="s">
        <v>1006</v>
      </c>
      <c r="I19" s="232" t="s">
        <v>1007</v>
      </c>
      <c r="J19" s="229"/>
    </row>
    <row r="20" spans="1:10" s="44" customFormat="1" ht="56.25">
      <c r="A20" s="228">
        <v>18</v>
      </c>
      <c r="B20" s="228" t="s">
        <v>36</v>
      </c>
      <c r="C20" s="228" t="s">
        <v>1008</v>
      </c>
      <c r="D20" s="228" t="s">
        <v>224</v>
      </c>
      <c r="E20" s="228">
        <v>1.4</v>
      </c>
      <c r="F20" s="228">
        <v>4</v>
      </c>
      <c r="G20" s="228">
        <v>1.1</v>
      </c>
      <c r="H20" s="232" t="s">
        <v>245</v>
      </c>
      <c r="I20" s="232" t="s">
        <v>1009</v>
      </c>
      <c r="J20" s="229"/>
    </row>
    <row r="21" spans="1:10" s="44" customFormat="1" ht="39" customHeight="1">
      <c r="A21" s="228">
        <v>19</v>
      </c>
      <c r="B21" s="228" t="s">
        <v>36</v>
      </c>
      <c r="C21" s="228" t="s">
        <v>1010</v>
      </c>
      <c r="D21" s="228" t="s">
        <v>224</v>
      </c>
      <c r="E21" s="228">
        <v>1.6</v>
      </c>
      <c r="F21" s="228">
        <v>4</v>
      </c>
      <c r="G21" s="228">
        <v>1.1</v>
      </c>
      <c r="H21" s="232" t="s">
        <v>1011</v>
      </c>
      <c r="I21" s="232" t="s">
        <v>252</v>
      </c>
      <c r="J21" s="229"/>
    </row>
    <row r="22" spans="1:10" s="44" customFormat="1" ht="18.75">
      <c r="A22" s="228">
        <v>20</v>
      </c>
      <c r="B22" s="228" t="s">
        <v>36</v>
      </c>
      <c r="C22" s="228" t="s">
        <v>1012</v>
      </c>
      <c r="D22" s="228" t="s">
        <v>224</v>
      </c>
      <c r="E22" s="228">
        <v>0.79</v>
      </c>
      <c r="F22" s="228">
        <v>4</v>
      </c>
      <c r="G22" s="228">
        <v>1.5</v>
      </c>
      <c r="H22" s="232" t="s">
        <v>1013</v>
      </c>
      <c r="I22" s="232" t="s">
        <v>1014</v>
      </c>
      <c r="J22" s="229"/>
    </row>
    <row r="23" spans="1:10" s="44" customFormat="1" ht="39" customHeight="1">
      <c r="A23" s="228">
        <v>21</v>
      </c>
      <c r="B23" s="228" t="s">
        <v>36</v>
      </c>
      <c r="C23" s="228" t="s">
        <v>1015</v>
      </c>
      <c r="D23" s="228" t="s">
        <v>224</v>
      </c>
      <c r="E23" s="228">
        <v>0.6</v>
      </c>
      <c r="F23" s="228">
        <v>3</v>
      </c>
      <c r="G23" s="228">
        <v>0.5</v>
      </c>
      <c r="H23" s="233" t="s">
        <v>245</v>
      </c>
      <c r="I23" s="232" t="s">
        <v>1016</v>
      </c>
      <c r="J23" s="229"/>
    </row>
    <row r="24" spans="1:10" s="44" customFormat="1" ht="39" customHeight="1">
      <c r="A24" s="228">
        <v>22</v>
      </c>
      <c r="B24" s="228" t="s">
        <v>36</v>
      </c>
      <c r="C24" s="228" t="s">
        <v>1017</v>
      </c>
      <c r="D24" s="228" t="s">
        <v>254</v>
      </c>
      <c r="E24" s="228">
        <v>2.09</v>
      </c>
      <c r="F24" s="228">
        <v>8</v>
      </c>
      <c r="G24" s="228">
        <v>1.1</v>
      </c>
      <c r="H24" s="233" t="s">
        <v>1018</v>
      </c>
      <c r="I24" s="232" t="s">
        <v>1019</v>
      </c>
      <c r="J24" s="229"/>
    </row>
    <row r="25" spans="1:10" s="44" customFormat="1" ht="39" customHeight="1">
      <c r="A25" s="228">
        <v>23</v>
      </c>
      <c r="B25" s="228" t="s">
        <v>36</v>
      </c>
      <c r="C25" s="228" t="s">
        <v>1020</v>
      </c>
      <c r="D25" s="228" t="s">
        <v>254</v>
      </c>
      <c r="E25" s="228">
        <v>0.92</v>
      </c>
      <c r="F25" s="228">
        <v>8</v>
      </c>
      <c r="G25" s="228">
        <v>1.1</v>
      </c>
      <c r="H25" s="233" t="s">
        <v>1018</v>
      </c>
      <c r="I25" s="232" t="s">
        <v>1019</v>
      </c>
      <c r="J25" s="229"/>
    </row>
    <row r="26" spans="1:10" s="44" customFormat="1" ht="39" customHeight="1">
      <c r="A26" s="228">
        <v>24</v>
      </c>
      <c r="B26" s="228" t="s">
        <v>36</v>
      </c>
      <c r="C26" s="228" t="s">
        <v>1021</v>
      </c>
      <c r="D26" s="228" t="s">
        <v>254</v>
      </c>
      <c r="E26" s="228">
        <v>2.08</v>
      </c>
      <c r="F26" s="228">
        <v>8</v>
      </c>
      <c r="G26" s="228">
        <v>1.1</v>
      </c>
      <c r="H26" s="232" t="s">
        <v>1022</v>
      </c>
      <c r="I26" s="232" t="s">
        <v>1023</v>
      </c>
      <c r="J26" s="229"/>
    </row>
    <row r="27" spans="1:10" s="44" customFormat="1" ht="39" customHeight="1">
      <c r="A27" s="228">
        <v>25</v>
      </c>
      <c r="B27" s="228" t="s">
        <v>36</v>
      </c>
      <c r="C27" s="228" t="s">
        <v>1024</v>
      </c>
      <c r="D27" s="228" t="s">
        <v>254</v>
      </c>
      <c r="E27" s="228">
        <v>1.46</v>
      </c>
      <c r="F27" s="228">
        <v>6</v>
      </c>
      <c r="G27" s="228">
        <v>1.6</v>
      </c>
      <c r="H27" s="232" t="s">
        <v>1022</v>
      </c>
      <c r="I27" s="232" t="s">
        <v>1025</v>
      </c>
      <c r="J27" s="229"/>
    </row>
    <row r="28" spans="1:10" s="44" customFormat="1" ht="18.75">
      <c r="A28" s="228">
        <v>26</v>
      </c>
      <c r="B28" s="228" t="s">
        <v>36</v>
      </c>
      <c r="C28" s="228" t="s">
        <v>1026</v>
      </c>
      <c r="D28" s="228" t="s">
        <v>254</v>
      </c>
      <c r="E28" s="228">
        <v>1.23</v>
      </c>
      <c r="F28" s="228">
        <v>6</v>
      </c>
      <c r="G28" s="228">
        <v>1.1</v>
      </c>
      <c r="H28" s="232" t="s">
        <v>1027</v>
      </c>
      <c r="I28" s="232" t="s">
        <v>1028</v>
      </c>
      <c r="J28" s="229"/>
    </row>
    <row r="29" spans="1:10" s="44" customFormat="1" ht="39" customHeight="1">
      <c r="A29" s="228">
        <v>27</v>
      </c>
      <c r="B29" s="228" t="s">
        <v>36</v>
      </c>
      <c r="C29" s="228" t="s">
        <v>1029</v>
      </c>
      <c r="D29" s="228" t="s">
        <v>254</v>
      </c>
      <c r="E29" s="228">
        <v>1.12</v>
      </c>
      <c r="F29" s="228">
        <v>6</v>
      </c>
      <c r="G29" s="228">
        <v>1.1</v>
      </c>
      <c r="H29" s="232" t="s">
        <v>1030</v>
      </c>
      <c r="I29" s="232" t="s">
        <v>1031</v>
      </c>
      <c r="J29" s="229"/>
    </row>
    <row r="30" spans="1:10" s="44" customFormat="1" ht="39" customHeight="1">
      <c r="A30" s="228">
        <v>28</v>
      </c>
      <c r="B30" s="228" t="s">
        <v>36</v>
      </c>
      <c r="C30" s="228" t="s">
        <v>1032</v>
      </c>
      <c r="D30" s="228" t="s">
        <v>254</v>
      </c>
      <c r="E30" s="228">
        <v>1.02</v>
      </c>
      <c r="F30" s="228">
        <v>6</v>
      </c>
      <c r="G30" s="228">
        <v>1.1</v>
      </c>
      <c r="H30" s="232" t="s">
        <v>1033</v>
      </c>
      <c r="I30" s="232" t="s">
        <v>1034</v>
      </c>
      <c r="J30" s="229"/>
    </row>
    <row r="31" spans="1:10" s="44" customFormat="1" ht="39" customHeight="1">
      <c r="A31" s="228">
        <v>29</v>
      </c>
      <c r="B31" s="228" t="s">
        <v>36</v>
      </c>
      <c r="C31" s="228" t="s">
        <v>350</v>
      </c>
      <c r="D31" s="228" t="s">
        <v>254</v>
      </c>
      <c r="E31" s="228">
        <v>0.97</v>
      </c>
      <c r="F31" s="228">
        <v>6</v>
      </c>
      <c r="G31" s="228">
        <v>1.1</v>
      </c>
      <c r="H31" s="232" t="s">
        <v>268</v>
      </c>
      <c r="I31" s="232" t="s">
        <v>269</v>
      </c>
      <c r="J31" s="229"/>
    </row>
    <row r="32" spans="1:10" s="44" customFormat="1" ht="18.75">
      <c r="A32" s="228">
        <v>30</v>
      </c>
      <c r="B32" s="228" t="s">
        <v>36</v>
      </c>
      <c r="C32" s="228" t="s">
        <v>1035</v>
      </c>
      <c r="D32" s="228" t="s">
        <v>254</v>
      </c>
      <c r="E32" s="228">
        <v>0.96</v>
      </c>
      <c r="F32" s="228">
        <v>6</v>
      </c>
      <c r="G32" s="228">
        <v>1.1</v>
      </c>
      <c r="H32" s="232" t="s">
        <v>1027</v>
      </c>
      <c r="I32" s="232" t="s">
        <v>1028</v>
      </c>
      <c r="J32" s="229"/>
    </row>
    <row r="33" spans="1:10" s="44" customFormat="1" ht="37.5">
      <c r="A33" s="228">
        <v>31</v>
      </c>
      <c r="B33" s="228" t="s">
        <v>36</v>
      </c>
      <c r="C33" s="228" t="s">
        <v>1036</v>
      </c>
      <c r="D33" s="228" t="s">
        <v>254</v>
      </c>
      <c r="E33" s="228">
        <v>0.76</v>
      </c>
      <c r="F33" s="228">
        <v>6</v>
      </c>
      <c r="G33" s="228">
        <v>1.6</v>
      </c>
      <c r="H33" s="232" t="s">
        <v>1037</v>
      </c>
      <c r="I33" s="232" t="s">
        <v>1038</v>
      </c>
      <c r="J33" s="229"/>
    </row>
    <row r="34" spans="1:10" s="44" customFormat="1" ht="39" customHeight="1">
      <c r="A34" s="228">
        <v>32</v>
      </c>
      <c r="B34" s="228" t="s">
        <v>36</v>
      </c>
      <c r="C34" s="228" t="s">
        <v>1039</v>
      </c>
      <c r="D34" s="228" t="s">
        <v>254</v>
      </c>
      <c r="E34" s="228">
        <v>0.63</v>
      </c>
      <c r="F34" s="228">
        <v>6</v>
      </c>
      <c r="G34" s="228">
        <v>1.6</v>
      </c>
      <c r="H34" s="232" t="s">
        <v>268</v>
      </c>
      <c r="I34" s="235"/>
      <c r="J34" s="229"/>
    </row>
    <row r="35" spans="1:10" s="44" customFormat="1" ht="39" customHeight="1">
      <c r="A35" s="228">
        <v>33</v>
      </c>
      <c r="B35" s="228" t="s">
        <v>36</v>
      </c>
      <c r="C35" s="228" t="s">
        <v>1040</v>
      </c>
      <c r="D35" s="228" t="s">
        <v>254</v>
      </c>
      <c r="E35" s="228">
        <v>0.225</v>
      </c>
      <c r="F35" s="228">
        <v>4</v>
      </c>
      <c r="G35" s="228">
        <v>1.1</v>
      </c>
      <c r="H35" s="233" t="s">
        <v>1041</v>
      </c>
      <c r="I35" s="232" t="s">
        <v>1042</v>
      </c>
      <c r="J35" s="229"/>
    </row>
    <row r="36" spans="1:10" s="44" customFormat="1" ht="39" customHeight="1">
      <c r="A36" s="228">
        <v>34</v>
      </c>
      <c r="B36" s="228" t="s">
        <v>36</v>
      </c>
      <c r="C36" s="228" t="s">
        <v>1043</v>
      </c>
      <c r="D36" s="228" t="s">
        <v>254</v>
      </c>
      <c r="E36" s="228">
        <v>1.22</v>
      </c>
      <c r="F36" s="228">
        <v>6</v>
      </c>
      <c r="G36" s="228">
        <v>-0.5</v>
      </c>
      <c r="H36" s="233" t="s">
        <v>1044</v>
      </c>
      <c r="I36" s="232" t="s">
        <v>1045</v>
      </c>
      <c r="J36" s="229"/>
    </row>
    <row r="37" spans="1:10" s="44" customFormat="1" ht="60">
      <c r="A37" s="228">
        <v>35</v>
      </c>
      <c r="B37" s="228" t="s">
        <v>36</v>
      </c>
      <c r="C37" s="228" t="s">
        <v>555</v>
      </c>
      <c r="D37" s="228" t="s">
        <v>254</v>
      </c>
      <c r="E37" s="228">
        <v>0.75</v>
      </c>
      <c r="F37" s="228">
        <v>6</v>
      </c>
      <c r="G37" s="228">
        <v>-0.5</v>
      </c>
      <c r="H37" s="233" t="s">
        <v>1046</v>
      </c>
      <c r="I37" s="232" t="s">
        <v>1047</v>
      </c>
      <c r="J37" s="236" t="s">
        <v>1048</v>
      </c>
    </row>
    <row r="38" spans="1:10" s="44" customFormat="1" ht="39" customHeight="1">
      <c r="A38" s="228">
        <v>36</v>
      </c>
      <c r="B38" s="228" t="s">
        <v>36</v>
      </c>
      <c r="C38" s="228" t="s">
        <v>1049</v>
      </c>
      <c r="D38" s="228" t="s">
        <v>277</v>
      </c>
      <c r="E38" s="228">
        <v>1.752</v>
      </c>
      <c r="F38" s="228">
        <v>8</v>
      </c>
      <c r="G38" s="228">
        <v>1.2</v>
      </c>
      <c r="H38" s="232" t="s">
        <v>290</v>
      </c>
      <c r="I38" s="232" t="s">
        <v>307</v>
      </c>
      <c r="J38" s="229"/>
    </row>
    <row r="39" spans="1:10" s="44" customFormat="1" ht="39" customHeight="1">
      <c r="A39" s="228">
        <v>37</v>
      </c>
      <c r="B39" s="228" t="s">
        <v>36</v>
      </c>
      <c r="C39" s="228" t="s">
        <v>1050</v>
      </c>
      <c r="D39" s="228" t="s">
        <v>277</v>
      </c>
      <c r="E39" s="228">
        <v>0.665</v>
      </c>
      <c r="F39" s="228">
        <v>8</v>
      </c>
      <c r="G39" s="228">
        <v>1.2</v>
      </c>
      <c r="H39" s="232" t="s">
        <v>290</v>
      </c>
      <c r="I39" s="232" t="s">
        <v>307</v>
      </c>
      <c r="J39" s="229"/>
    </row>
    <row r="40" spans="1:10" s="44" customFormat="1" ht="39" customHeight="1">
      <c r="A40" s="228">
        <v>38</v>
      </c>
      <c r="B40" s="228" t="s">
        <v>36</v>
      </c>
      <c r="C40" s="228" t="s">
        <v>1051</v>
      </c>
      <c r="D40" s="228" t="s">
        <v>277</v>
      </c>
      <c r="E40" s="228">
        <v>0.68</v>
      </c>
      <c r="F40" s="228">
        <v>8</v>
      </c>
      <c r="G40" s="228" t="s">
        <v>299</v>
      </c>
      <c r="H40" s="232" t="s">
        <v>1052</v>
      </c>
      <c r="I40" s="232" t="s">
        <v>1053</v>
      </c>
      <c r="J40" s="229"/>
    </row>
    <row r="41" spans="1:10" s="44" customFormat="1" ht="37.5">
      <c r="A41" s="228">
        <v>39</v>
      </c>
      <c r="B41" s="228" t="s">
        <v>36</v>
      </c>
      <c r="C41" s="228" t="s">
        <v>1054</v>
      </c>
      <c r="D41" s="228" t="s">
        <v>277</v>
      </c>
      <c r="E41" s="228">
        <v>1.44</v>
      </c>
      <c r="F41" s="228">
        <v>8</v>
      </c>
      <c r="G41" s="228" t="s">
        <v>299</v>
      </c>
      <c r="H41" s="232" t="s">
        <v>283</v>
      </c>
      <c r="I41" s="232" t="s">
        <v>284</v>
      </c>
      <c r="J41" s="229"/>
    </row>
    <row r="42" spans="1:10" s="44" customFormat="1" ht="56.25">
      <c r="A42" s="228">
        <v>40</v>
      </c>
      <c r="B42" s="228" t="s">
        <v>36</v>
      </c>
      <c r="C42" s="228" t="s">
        <v>1055</v>
      </c>
      <c r="D42" s="228" t="s">
        <v>277</v>
      </c>
      <c r="E42" s="228">
        <v>1.095</v>
      </c>
      <c r="F42" s="228">
        <v>8</v>
      </c>
      <c r="G42" s="228" t="s">
        <v>299</v>
      </c>
      <c r="H42" s="232" t="s">
        <v>283</v>
      </c>
      <c r="I42" s="232" t="s">
        <v>1056</v>
      </c>
      <c r="J42" s="229"/>
    </row>
    <row r="43" spans="1:10" s="44" customFormat="1" ht="18.75">
      <c r="A43" s="228">
        <v>41</v>
      </c>
      <c r="B43" s="228" t="s">
        <v>36</v>
      </c>
      <c r="C43" s="228" t="s">
        <v>1057</v>
      </c>
      <c r="D43" s="228" t="s">
        <v>277</v>
      </c>
      <c r="E43" s="228">
        <v>0.52</v>
      </c>
      <c r="F43" s="228">
        <v>8</v>
      </c>
      <c r="G43" s="228" t="s">
        <v>279</v>
      </c>
      <c r="H43" s="232" t="s">
        <v>303</v>
      </c>
      <c r="I43" s="232" t="s">
        <v>321</v>
      </c>
      <c r="J43" s="229"/>
    </row>
    <row r="44" spans="1:10" s="44" customFormat="1" ht="18.75">
      <c r="A44" s="228">
        <v>42</v>
      </c>
      <c r="B44" s="228" t="s">
        <v>36</v>
      </c>
      <c r="C44" s="228" t="s">
        <v>1058</v>
      </c>
      <c r="D44" s="228" t="s">
        <v>277</v>
      </c>
      <c r="E44" s="228">
        <v>1.795</v>
      </c>
      <c r="F44" s="228">
        <v>8</v>
      </c>
      <c r="G44" s="228" t="s">
        <v>299</v>
      </c>
      <c r="H44" s="232" t="s">
        <v>303</v>
      </c>
      <c r="I44" s="232" t="s">
        <v>321</v>
      </c>
      <c r="J44" s="229"/>
    </row>
    <row r="45" spans="1:10" s="44" customFormat="1" ht="39" customHeight="1">
      <c r="A45" s="228">
        <v>43</v>
      </c>
      <c r="B45" s="228" t="s">
        <v>36</v>
      </c>
      <c r="C45" s="228" t="s">
        <v>1059</v>
      </c>
      <c r="D45" s="228" t="s">
        <v>277</v>
      </c>
      <c r="E45" s="228">
        <v>1.122</v>
      </c>
      <c r="F45" s="228">
        <v>8</v>
      </c>
      <c r="G45" s="228" t="s">
        <v>299</v>
      </c>
      <c r="H45" s="232" t="s">
        <v>1060</v>
      </c>
      <c r="I45" s="232" t="s">
        <v>1061</v>
      </c>
      <c r="J45" s="229"/>
    </row>
    <row r="46" spans="1:10" s="44" customFormat="1" ht="39" customHeight="1">
      <c r="A46" s="228">
        <v>44</v>
      </c>
      <c r="B46" s="228" t="s">
        <v>36</v>
      </c>
      <c r="C46" s="228" t="s">
        <v>1062</v>
      </c>
      <c r="D46" s="228" t="s">
        <v>277</v>
      </c>
      <c r="E46" s="228">
        <v>1.23</v>
      </c>
      <c r="F46" s="228">
        <v>8</v>
      </c>
      <c r="G46" s="228" t="s">
        <v>299</v>
      </c>
      <c r="H46" s="232" t="s">
        <v>1063</v>
      </c>
      <c r="I46" s="232" t="s">
        <v>1064</v>
      </c>
      <c r="J46" s="229"/>
    </row>
    <row r="47" spans="1:10" s="44" customFormat="1" ht="37.5">
      <c r="A47" s="228">
        <v>45</v>
      </c>
      <c r="B47" s="228" t="s">
        <v>36</v>
      </c>
      <c r="C47" s="228" t="s">
        <v>1065</v>
      </c>
      <c r="D47" s="228" t="s">
        <v>277</v>
      </c>
      <c r="E47" s="228">
        <v>0.72</v>
      </c>
      <c r="F47" s="228">
        <v>6</v>
      </c>
      <c r="G47" s="228" t="s">
        <v>279</v>
      </c>
      <c r="H47" s="232" t="s">
        <v>280</v>
      </c>
      <c r="I47" s="232" t="s">
        <v>1066</v>
      </c>
      <c r="J47" s="229"/>
    </row>
    <row r="48" spans="1:10" s="44" customFormat="1" ht="37.5">
      <c r="A48" s="228">
        <v>46</v>
      </c>
      <c r="B48" s="228" t="s">
        <v>36</v>
      </c>
      <c r="C48" s="228" t="s">
        <v>1067</v>
      </c>
      <c r="D48" s="228" t="s">
        <v>277</v>
      </c>
      <c r="E48" s="228">
        <v>1.19</v>
      </c>
      <c r="F48" s="228">
        <v>6</v>
      </c>
      <c r="G48" s="228" t="s">
        <v>279</v>
      </c>
      <c r="H48" s="232" t="s">
        <v>280</v>
      </c>
      <c r="I48" s="232" t="s">
        <v>1068</v>
      </c>
      <c r="J48" s="229"/>
    </row>
    <row r="49" spans="1:10" s="44" customFormat="1" ht="37.5">
      <c r="A49" s="228">
        <v>47</v>
      </c>
      <c r="B49" s="228" t="s">
        <v>36</v>
      </c>
      <c r="C49" s="228" t="s">
        <v>1069</v>
      </c>
      <c r="D49" s="228" t="s">
        <v>277</v>
      </c>
      <c r="E49" s="228">
        <v>1.58</v>
      </c>
      <c r="F49" s="228">
        <v>6</v>
      </c>
      <c r="G49" s="228" t="s">
        <v>299</v>
      </c>
      <c r="H49" s="232" t="s">
        <v>290</v>
      </c>
      <c r="I49" s="232" t="s">
        <v>307</v>
      </c>
      <c r="J49" s="229"/>
    </row>
    <row r="50" spans="1:10" s="44" customFormat="1" ht="37.5">
      <c r="A50" s="228">
        <v>48</v>
      </c>
      <c r="B50" s="228" t="s">
        <v>36</v>
      </c>
      <c r="C50" s="228" t="s">
        <v>1070</v>
      </c>
      <c r="D50" s="228" t="s">
        <v>277</v>
      </c>
      <c r="E50" s="228">
        <v>1.234</v>
      </c>
      <c r="F50" s="228">
        <v>6</v>
      </c>
      <c r="G50" s="228">
        <v>1.2</v>
      </c>
      <c r="H50" s="232" t="s">
        <v>290</v>
      </c>
      <c r="I50" s="232" t="s">
        <v>1071</v>
      </c>
      <c r="J50" s="229"/>
    </row>
    <row r="51" spans="1:10" s="44" customFormat="1" ht="37.5">
      <c r="A51" s="228">
        <v>49</v>
      </c>
      <c r="B51" s="228" t="s">
        <v>36</v>
      </c>
      <c r="C51" s="228" t="s">
        <v>1072</v>
      </c>
      <c r="D51" s="228" t="s">
        <v>277</v>
      </c>
      <c r="E51" s="228">
        <v>0.24</v>
      </c>
      <c r="F51" s="228">
        <v>6</v>
      </c>
      <c r="G51" s="228">
        <v>1.2</v>
      </c>
      <c r="H51" s="232" t="s">
        <v>290</v>
      </c>
      <c r="I51" s="232" t="s">
        <v>1071</v>
      </c>
      <c r="J51" s="229"/>
    </row>
    <row r="52" spans="1:10" s="44" customFormat="1" ht="37.5">
      <c r="A52" s="228">
        <v>50</v>
      </c>
      <c r="B52" s="228" t="s">
        <v>36</v>
      </c>
      <c r="C52" s="228" t="s">
        <v>1073</v>
      </c>
      <c r="D52" s="228" t="s">
        <v>277</v>
      </c>
      <c r="E52" s="228">
        <v>0.67</v>
      </c>
      <c r="F52" s="228">
        <v>6</v>
      </c>
      <c r="G52" s="228">
        <v>1.2</v>
      </c>
      <c r="H52" s="232" t="s">
        <v>290</v>
      </c>
      <c r="I52" s="232" t="s">
        <v>1071</v>
      </c>
      <c r="J52" s="229"/>
    </row>
    <row r="53" spans="1:10" s="44" customFormat="1" ht="37.5">
      <c r="A53" s="228">
        <v>51</v>
      </c>
      <c r="B53" s="228" t="s">
        <v>36</v>
      </c>
      <c r="C53" s="228" t="s">
        <v>1074</v>
      </c>
      <c r="D53" s="228" t="s">
        <v>277</v>
      </c>
      <c r="E53" s="228">
        <v>0.311</v>
      </c>
      <c r="F53" s="228">
        <v>6</v>
      </c>
      <c r="G53" s="228">
        <v>1.2</v>
      </c>
      <c r="H53" s="232" t="s">
        <v>290</v>
      </c>
      <c r="I53" s="232" t="s">
        <v>1071</v>
      </c>
      <c r="J53" s="229"/>
    </row>
    <row r="54" spans="1:10" s="44" customFormat="1" ht="37.5">
      <c r="A54" s="228">
        <v>52</v>
      </c>
      <c r="B54" s="228" t="s">
        <v>36</v>
      </c>
      <c r="C54" s="228" t="s">
        <v>1075</v>
      </c>
      <c r="D54" s="228" t="s">
        <v>277</v>
      </c>
      <c r="E54" s="228">
        <v>0.33</v>
      </c>
      <c r="F54" s="228">
        <v>6</v>
      </c>
      <c r="G54" s="228" t="s">
        <v>299</v>
      </c>
      <c r="H54" s="232" t="s">
        <v>290</v>
      </c>
      <c r="I54" s="232" t="s">
        <v>1071</v>
      </c>
      <c r="J54" s="229"/>
    </row>
    <row r="55" spans="1:10" s="44" customFormat="1" ht="37.5">
      <c r="A55" s="228">
        <v>53</v>
      </c>
      <c r="B55" s="228" t="s">
        <v>36</v>
      </c>
      <c r="C55" s="228" t="s">
        <v>1076</v>
      </c>
      <c r="D55" s="228" t="s">
        <v>277</v>
      </c>
      <c r="E55" s="228">
        <v>0.273</v>
      </c>
      <c r="F55" s="228">
        <v>6</v>
      </c>
      <c r="G55" s="228" t="s">
        <v>299</v>
      </c>
      <c r="H55" s="232" t="s">
        <v>290</v>
      </c>
      <c r="I55" s="232" t="s">
        <v>1071</v>
      </c>
      <c r="J55" s="229"/>
    </row>
    <row r="56" spans="1:10" s="44" customFormat="1" ht="37.5">
      <c r="A56" s="228">
        <v>54</v>
      </c>
      <c r="B56" s="228" t="s">
        <v>36</v>
      </c>
      <c r="C56" s="228" t="s">
        <v>1077</v>
      </c>
      <c r="D56" s="228" t="s">
        <v>277</v>
      </c>
      <c r="E56" s="228">
        <v>0.343</v>
      </c>
      <c r="F56" s="228">
        <v>6</v>
      </c>
      <c r="G56" s="228" t="s">
        <v>299</v>
      </c>
      <c r="H56" s="232" t="s">
        <v>290</v>
      </c>
      <c r="I56" s="232" t="s">
        <v>1071</v>
      </c>
      <c r="J56" s="229"/>
    </row>
    <row r="57" spans="1:10" s="44" customFormat="1" ht="37.5">
      <c r="A57" s="228">
        <v>55</v>
      </c>
      <c r="B57" s="228" t="s">
        <v>36</v>
      </c>
      <c r="C57" s="228" t="s">
        <v>1078</v>
      </c>
      <c r="D57" s="228" t="s">
        <v>277</v>
      </c>
      <c r="E57" s="228">
        <v>0.66</v>
      </c>
      <c r="F57" s="228">
        <v>6</v>
      </c>
      <c r="G57" s="228">
        <v>1.2</v>
      </c>
      <c r="H57" s="232" t="s">
        <v>290</v>
      </c>
      <c r="I57" s="232" t="s">
        <v>1071</v>
      </c>
      <c r="J57" s="229"/>
    </row>
    <row r="58" spans="1:10" s="44" customFormat="1" ht="37.5">
      <c r="A58" s="228">
        <v>56</v>
      </c>
      <c r="B58" s="228" t="s">
        <v>36</v>
      </c>
      <c r="C58" s="228" t="s">
        <v>1079</v>
      </c>
      <c r="D58" s="228" t="s">
        <v>277</v>
      </c>
      <c r="E58" s="228">
        <v>0.52</v>
      </c>
      <c r="F58" s="228">
        <v>6</v>
      </c>
      <c r="G58" s="228" t="s">
        <v>299</v>
      </c>
      <c r="H58" s="232" t="s">
        <v>290</v>
      </c>
      <c r="I58" s="232" t="s">
        <v>1071</v>
      </c>
      <c r="J58" s="229"/>
    </row>
    <row r="59" spans="1:10" s="44" customFormat="1" ht="37.5">
      <c r="A59" s="228">
        <v>57</v>
      </c>
      <c r="B59" s="228" t="s">
        <v>36</v>
      </c>
      <c r="C59" s="228" t="s">
        <v>1080</v>
      </c>
      <c r="D59" s="228" t="s">
        <v>277</v>
      </c>
      <c r="E59" s="228">
        <v>0.8</v>
      </c>
      <c r="F59" s="228">
        <v>6</v>
      </c>
      <c r="G59" s="228" t="s">
        <v>299</v>
      </c>
      <c r="H59" s="232" t="s">
        <v>283</v>
      </c>
      <c r="I59" s="232" t="s">
        <v>284</v>
      </c>
      <c r="J59" s="229"/>
    </row>
    <row r="60" spans="1:10" s="44" customFormat="1" ht="37.5">
      <c r="A60" s="228">
        <v>58</v>
      </c>
      <c r="B60" s="228" t="s">
        <v>36</v>
      </c>
      <c r="C60" s="228" t="s">
        <v>1081</v>
      </c>
      <c r="D60" s="228" t="s">
        <v>277</v>
      </c>
      <c r="E60" s="228">
        <v>0.3</v>
      </c>
      <c r="F60" s="228">
        <v>6</v>
      </c>
      <c r="G60" s="228" t="s">
        <v>299</v>
      </c>
      <c r="H60" s="232" t="s">
        <v>283</v>
      </c>
      <c r="I60" s="232" t="s">
        <v>284</v>
      </c>
      <c r="J60" s="229"/>
    </row>
    <row r="61" spans="1:10" s="44" customFormat="1" ht="37.5">
      <c r="A61" s="228">
        <v>59</v>
      </c>
      <c r="B61" s="228" t="s">
        <v>36</v>
      </c>
      <c r="C61" s="228" t="s">
        <v>1082</v>
      </c>
      <c r="D61" s="228" t="s">
        <v>277</v>
      </c>
      <c r="E61" s="228">
        <v>0.79</v>
      </c>
      <c r="F61" s="228">
        <v>6</v>
      </c>
      <c r="G61" s="228" t="s">
        <v>299</v>
      </c>
      <c r="H61" s="232" t="s">
        <v>283</v>
      </c>
      <c r="I61" s="232" t="s">
        <v>284</v>
      </c>
      <c r="J61" s="229"/>
    </row>
    <row r="62" spans="1:10" s="44" customFormat="1" ht="37.5">
      <c r="A62" s="228">
        <v>60</v>
      </c>
      <c r="B62" s="228" t="s">
        <v>36</v>
      </c>
      <c r="C62" s="228" t="s">
        <v>1083</v>
      </c>
      <c r="D62" s="228" t="s">
        <v>277</v>
      </c>
      <c r="E62" s="228">
        <v>0.26</v>
      </c>
      <c r="F62" s="228">
        <v>6</v>
      </c>
      <c r="G62" s="228" t="s">
        <v>299</v>
      </c>
      <c r="H62" s="232" t="s">
        <v>283</v>
      </c>
      <c r="I62" s="232" t="s">
        <v>284</v>
      </c>
      <c r="J62" s="229"/>
    </row>
    <row r="63" spans="1:10" s="44" customFormat="1" ht="37.5">
      <c r="A63" s="228">
        <v>61</v>
      </c>
      <c r="B63" s="228" t="s">
        <v>36</v>
      </c>
      <c r="C63" s="228" t="s">
        <v>1084</v>
      </c>
      <c r="D63" s="228" t="s">
        <v>277</v>
      </c>
      <c r="E63" s="228">
        <v>1.26</v>
      </c>
      <c r="F63" s="228">
        <v>6</v>
      </c>
      <c r="G63" s="228" t="s">
        <v>299</v>
      </c>
      <c r="H63" s="232" t="s">
        <v>313</v>
      </c>
      <c r="I63" s="232" t="s">
        <v>1085</v>
      </c>
      <c r="J63" s="229"/>
    </row>
    <row r="64" spans="1:10" s="44" customFormat="1" ht="37.5">
      <c r="A64" s="228">
        <v>62</v>
      </c>
      <c r="B64" s="228" t="s">
        <v>36</v>
      </c>
      <c r="C64" s="228" t="s">
        <v>1086</v>
      </c>
      <c r="D64" s="228" t="s">
        <v>277</v>
      </c>
      <c r="E64" s="228">
        <v>0.73</v>
      </c>
      <c r="F64" s="228">
        <v>6</v>
      </c>
      <c r="G64" s="228" t="s">
        <v>299</v>
      </c>
      <c r="H64" s="232" t="s">
        <v>303</v>
      </c>
      <c r="I64" s="232" t="s">
        <v>1087</v>
      </c>
      <c r="J64" s="229"/>
    </row>
    <row r="65" spans="1:10" s="44" customFormat="1" ht="56.25">
      <c r="A65" s="228">
        <v>63</v>
      </c>
      <c r="B65" s="228" t="s">
        <v>36</v>
      </c>
      <c r="C65" s="228" t="s">
        <v>1088</v>
      </c>
      <c r="D65" s="228" t="s">
        <v>277</v>
      </c>
      <c r="E65" s="228">
        <v>0.915</v>
      </c>
      <c r="F65" s="228">
        <v>6</v>
      </c>
      <c r="G65" s="228" t="s">
        <v>299</v>
      </c>
      <c r="H65" s="232" t="s">
        <v>313</v>
      </c>
      <c r="I65" s="232" t="s">
        <v>1085</v>
      </c>
      <c r="J65" s="229"/>
    </row>
    <row r="66" spans="1:10" s="44" customFormat="1" ht="37.5">
      <c r="A66" s="228">
        <v>64</v>
      </c>
      <c r="B66" s="228" t="s">
        <v>36</v>
      </c>
      <c r="C66" s="228" t="s">
        <v>1089</v>
      </c>
      <c r="D66" s="228" t="s">
        <v>277</v>
      </c>
      <c r="E66" s="228">
        <v>0.516</v>
      </c>
      <c r="F66" s="228">
        <v>6</v>
      </c>
      <c r="G66" s="228" t="s">
        <v>299</v>
      </c>
      <c r="H66" s="232" t="s">
        <v>313</v>
      </c>
      <c r="I66" s="232" t="s">
        <v>1085</v>
      </c>
      <c r="J66" s="229"/>
    </row>
    <row r="67" spans="1:10" s="44" customFormat="1" ht="56.25">
      <c r="A67" s="228">
        <v>65</v>
      </c>
      <c r="B67" s="228" t="s">
        <v>36</v>
      </c>
      <c r="C67" s="228" t="s">
        <v>1090</v>
      </c>
      <c r="D67" s="228" t="s">
        <v>277</v>
      </c>
      <c r="E67" s="228">
        <v>0.64</v>
      </c>
      <c r="F67" s="228">
        <v>6</v>
      </c>
      <c r="G67" s="228" t="s">
        <v>299</v>
      </c>
      <c r="H67" s="232" t="s">
        <v>313</v>
      </c>
      <c r="I67" s="232" t="s">
        <v>1085</v>
      </c>
      <c r="J67" s="229"/>
    </row>
    <row r="68" spans="1:10" s="44" customFormat="1" ht="37.5">
      <c r="A68" s="228">
        <v>66</v>
      </c>
      <c r="B68" s="228" t="s">
        <v>36</v>
      </c>
      <c r="C68" s="228" t="s">
        <v>1091</v>
      </c>
      <c r="D68" s="228" t="s">
        <v>277</v>
      </c>
      <c r="E68" s="228">
        <v>1.252</v>
      </c>
      <c r="F68" s="228">
        <v>6</v>
      </c>
      <c r="G68" s="228">
        <v>1</v>
      </c>
      <c r="H68" s="232" t="s">
        <v>303</v>
      </c>
      <c r="I68" s="232" t="s">
        <v>1092</v>
      </c>
      <c r="J68" s="229"/>
    </row>
    <row r="69" spans="1:10" s="44" customFormat="1" ht="37.5">
      <c r="A69" s="228">
        <v>67</v>
      </c>
      <c r="B69" s="228" t="s">
        <v>36</v>
      </c>
      <c r="C69" s="228" t="s">
        <v>1093</v>
      </c>
      <c r="D69" s="228" t="s">
        <v>277</v>
      </c>
      <c r="E69" s="228">
        <v>1.095</v>
      </c>
      <c r="F69" s="228">
        <v>6</v>
      </c>
      <c r="G69" s="228" t="s">
        <v>279</v>
      </c>
      <c r="H69" s="232" t="s">
        <v>1063</v>
      </c>
      <c r="I69" s="232" t="s">
        <v>1092</v>
      </c>
      <c r="J69" s="229"/>
    </row>
    <row r="70" spans="1:10" s="44" customFormat="1" ht="37.5">
      <c r="A70" s="228">
        <v>68</v>
      </c>
      <c r="B70" s="228" t="s">
        <v>36</v>
      </c>
      <c r="C70" s="228" t="s">
        <v>1094</v>
      </c>
      <c r="D70" s="228" t="s">
        <v>277</v>
      </c>
      <c r="E70" s="228">
        <v>0.998</v>
      </c>
      <c r="F70" s="228">
        <v>6</v>
      </c>
      <c r="G70" s="228" t="s">
        <v>279</v>
      </c>
      <c r="H70" s="232" t="s">
        <v>300</v>
      </c>
      <c r="I70" s="232" t="s">
        <v>1095</v>
      </c>
      <c r="J70" s="229"/>
    </row>
    <row r="71" spans="1:10" s="44" customFormat="1" ht="37.5">
      <c r="A71" s="228">
        <v>69</v>
      </c>
      <c r="B71" s="228" t="s">
        <v>36</v>
      </c>
      <c r="C71" s="228" t="s">
        <v>1096</v>
      </c>
      <c r="D71" s="228" t="s">
        <v>277</v>
      </c>
      <c r="E71" s="228">
        <v>1.09</v>
      </c>
      <c r="F71" s="228">
        <v>6</v>
      </c>
      <c r="G71" s="228" t="s">
        <v>279</v>
      </c>
      <c r="H71" s="232" t="s">
        <v>300</v>
      </c>
      <c r="I71" s="232" t="s">
        <v>1095</v>
      </c>
      <c r="J71" s="229"/>
    </row>
    <row r="72" spans="1:10" s="44" customFormat="1" ht="37.5">
      <c r="A72" s="228">
        <v>70</v>
      </c>
      <c r="B72" s="228" t="s">
        <v>36</v>
      </c>
      <c r="C72" s="228" t="s">
        <v>1097</v>
      </c>
      <c r="D72" s="228" t="s">
        <v>277</v>
      </c>
      <c r="E72" s="228">
        <v>2.093</v>
      </c>
      <c r="F72" s="228">
        <v>6</v>
      </c>
      <c r="G72" s="228" t="s">
        <v>279</v>
      </c>
      <c r="H72" s="232" t="s">
        <v>300</v>
      </c>
      <c r="I72" s="232" t="s">
        <v>1095</v>
      </c>
      <c r="J72" s="229"/>
    </row>
    <row r="73" spans="1:10" s="44" customFormat="1" ht="37.5">
      <c r="A73" s="228">
        <v>71</v>
      </c>
      <c r="B73" s="228" t="s">
        <v>36</v>
      </c>
      <c r="C73" s="228" t="s">
        <v>1098</v>
      </c>
      <c r="D73" s="228" t="s">
        <v>277</v>
      </c>
      <c r="E73" s="228">
        <v>0.985</v>
      </c>
      <c r="F73" s="228">
        <v>6</v>
      </c>
      <c r="G73" s="228" t="s">
        <v>279</v>
      </c>
      <c r="H73" s="232" t="s">
        <v>1099</v>
      </c>
      <c r="I73" s="232" t="s">
        <v>1100</v>
      </c>
      <c r="J73" s="229"/>
    </row>
    <row r="74" spans="1:10" s="44" customFormat="1" ht="37.5">
      <c r="A74" s="228">
        <v>72</v>
      </c>
      <c r="B74" s="228" t="s">
        <v>36</v>
      </c>
      <c r="C74" s="228" t="s">
        <v>1101</v>
      </c>
      <c r="D74" s="228" t="s">
        <v>277</v>
      </c>
      <c r="E74" s="228">
        <v>0.57</v>
      </c>
      <c r="F74" s="228">
        <v>6</v>
      </c>
      <c r="G74" s="228" t="s">
        <v>279</v>
      </c>
      <c r="H74" s="232" t="s">
        <v>300</v>
      </c>
      <c r="I74" s="232" t="s">
        <v>1095</v>
      </c>
      <c r="J74" s="229"/>
    </row>
    <row r="75" spans="1:10" s="44" customFormat="1" ht="37.5">
      <c r="A75" s="228">
        <v>73</v>
      </c>
      <c r="B75" s="228" t="s">
        <v>36</v>
      </c>
      <c r="C75" s="228" t="s">
        <v>1102</v>
      </c>
      <c r="D75" s="228" t="s">
        <v>277</v>
      </c>
      <c r="E75" s="228">
        <v>1.48</v>
      </c>
      <c r="F75" s="228">
        <v>6</v>
      </c>
      <c r="G75" s="228" t="s">
        <v>299</v>
      </c>
      <c r="H75" s="232" t="s">
        <v>326</v>
      </c>
      <c r="I75" s="232" t="s">
        <v>1103</v>
      </c>
      <c r="J75" s="229"/>
    </row>
    <row r="76" spans="1:10" s="44" customFormat="1" ht="37.5">
      <c r="A76" s="228">
        <v>74</v>
      </c>
      <c r="B76" s="228" t="s">
        <v>36</v>
      </c>
      <c r="C76" s="228" t="s">
        <v>1104</v>
      </c>
      <c r="D76" s="228" t="s">
        <v>277</v>
      </c>
      <c r="E76" s="228">
        <v>0.52</v>
      </c>
      <c r="F76" s="228">
        <v>6</v>
      </c>
      <c r="G76" s="228" t="s">
        <v>299</v>
      </c>
      <c r="H76" s="232" t="s">
        <v>1063</v>
      </c>
      <c r="I76" s="232" t="s">
        <v>1105</v>
      </c>
      <c r="J76" s="229"/>
    </row>
    <row r="77" spans="1:10" s="44" customFormat="1" ht="37.5">
      <c r="A77" s="228">
        <v>75</v>
      </c>
      <c r="B77" s="228" t="s">
        <v>36</v>
      </c>
      <c r="C77" s="228" t="s">
        <v>1106</v>
      </c>
      <c r="D77" s="228" t="s">
        <v>277</v>
      </c>
      <c r="E77" s="228">
        <v>0.925</v>
      </c>
      <c r="F77" s="228">
        <v>6</v>
      </c>
      <c r="G77" s="228" t="s">
        <v>299</v>
      </c>
      <c r="H77" s="232" t="s">
        <v>287</v>
      </c>
      <c r="I77" s="232" t="s">
        <v>1107</v>
      </c>
      <c r="J77" s="229"/>
    </row>
    <row r="78" spans="1:10" s="44" customFormat="1" ht="37.5">
      <c r="A78" s="228">
        <v>76</v>
      </c>
      <c r="B78" s="228" t="s">
        <v>36</v>
      </c>
      <c r="C78" s="228" t="s">
        <v>1108</v>
      </c>
      <c r="D78" s="228" t="s">
        <v>277</v>
      </c>
      <c r="E78" s="228">
        <v>0.354</v>
      </c>
      <c r="F78" s="228">
        <v>6</v>
      </c>
      <c r="G78" s="228" t="s">
        <v>299</v>
      </c>
      <c r="H78" s="232" t="s">
        <v>287</v>
      </c>
      <c r="I78" s="232" t="s">
        <v>1107</v>
      </c>
      <c r="J78" s="229"/>
    </row>
    <row r="79" spans="1:10" s="44" customFormat="1" ht="37.5">
      <c r="A79" s="228">
        <v>77</v>
      </c>
      <c r="B79" s="228" t="s">
        <v>36</v>
      </c>
      <c r="C79" s="228" t="s">
        <v>1109</v>
      </c>
      <c r="D79" s="228" t="s">
        <v>277</v>
      </c>
      <c r="E79" s="228">
        <v>0.54</v>
      </c>
      <c r="F79" s="228">
        <v>6</v>
      </c>
      <c r="G79" s="228" t="s">
        <v>279</v>
      </c>
      <c r="H79" s="232" t="s">
        <v>287</v>
      </c>
      <c r="I79" s="232" t="s">
        <v>1107</v>
      </c>
      <c r="J79" s="229"/>
    </row>
    <row r="80" spans="1:10" s="44" customFormat="1" ht="37.5">
      <c r="A80" s="228">
        <v>78</v>
      </c>
      <c r="B80" s="228" t="s">
        <v>36</v>
      </c>
      <c r="C80" s="228" t="s">
        <v>1110</v>
      </c>
      <c r="D80" s="228" t="s">
        <v>277</v>
      </c>
      <c r="E80" s="228">
        <v>2.366</v>
      </c>
      <c r="F80" s="228">
        <v>6</v>
      </c>
      <c r="G80" s="228" t="s">
        <v>279</v>
      </c>
      <c r="H80" s="232" t="s">
        <v>287</v>
      </c>
      <c r="I80" s="232" t="s">
        <v>1111</v>
      </c>
      <c r="J80" s="229"/>
    </row>
    <row r="81" spans="1:10" s="44" customFormat="1" ht="37.5">
      <c r="A81" s="228">
        <v>79</v>
      </c>
      <c r="B81" s="228" t="s">
        <v>36</v>
      </c>
      <c r="C81" s="228" t="s">
        <v>1112</v>
      </c>
      <c r="D81" s="228" t="s">
        <v>277</v>
      </c>
      <c r="E81" s="228">
        <v>1.382</v>
      </c>
      <c r="F81" s="228">
        <v>6</v>
      </c>
      <c r="G81" s="228" t="s">
        <v>279</v>
      </c>
      <c r="H81" s="232" t="s">
        <v>287</v>
      </c>
      <c r="I81" s="232" t="s">
        <v>1111</v>
      </c>
      <c r="J81" s="229"/>
    </row>
    <row r="82" spans="1:10" s="44" customFormat="1" ht="37.5">
      <c r="A82" s="228">
        <v>80</v>
      </c>
      <c r="B82" s="228" t="s">
        <v>36</v>
      </c>
      <c r="C82" s="228" t="s">
        <v>1113</v>
      </c>
      <c r="D82" s="228" t="s">
        <v>277</v>
      </c>
      <c r="E82" s="228">
        <v>0.743</v>
      </c>
      <c r="F82" s="228">
        <v>6</v>
      </c>
      <c r="G82" s="228">
        <v>1.2</v>
      </c>
      <c r="H82" s="232" t="s">
        <v>287</v>
      </c>
      <c r="I82" s="232" t="s">
        <v>1111</v>
      </c>
      <c r="J82" s="229"/>
    </row>
    <row r="83" spans="1:10" s="44" customFormat="1" ht="39.75" customHeight="1">
      <c r="A83" s="228">
        <v>81</v>
      </c>
      <c r="B83" s="228" t="s">
        <v>36</v>
      </c>
      <c r="C83" s="228" t="s">
        <v>1114</v>
      </c>
      <c r="D83" s="228" t="s">
        <v>277</v>
      </c>
      <c r="E83" s="228">
        <v>3.852</v>
      </c>
      <c r="F83" s="228">
        <v>8</v>
      </c>
      <c r="G83" s="228" t="s">
        <v>299</v>
      </c>
      <c r="H83" s="232" t="s">
        <v>329</v>
      </c>
      <c r="I83" s="232" t="s">
        <v>1115</v>
      </c>
      <c r="J83" s="229"/>
    </row>
    <row r="84" spans="1:10" s="44" customFormat="1" ht="18.75">
      <c r="A84" s="228">
        <v>82</v>
      </c>
      <c r="B84" s="228" t="s">
        <v>36</v>
      </c>
      <c r="C84" s="228" t="s">
        <v>1116</v>
      </c>
      <c r="D84" s="228" t="s">
        <v>277</v>
      </c>
      <c r="E84" s="228">
        <v>2.614</v>
      </c>
      <c r="F84" s="228">
        <v>8</v>
      </c>
      <c r="G84" s="228" t="s">
        <v>299</v>
      </c>
      <c r="H84" s="232" t="s">
        <v>348</v>
      </c>
      <c r="I84" s="232" t="s">
        <v>1117</v>
      </c>
      <c r="J84" s="229"/>
    </row>
    <row r="85" spans="1:10" s="44" customFormat="1" ht="18.75">
      <c r="A85" s="228">
        <v>83</v>
      </c>
      <c r="B85" s="228" t="s">
        <v>36</v>
      </c>
      <c r="C85" s="228" t="s">
        <v>1118</v>
      </c>
      <c r="D85" s="228" t="s">
        <v>277</v>
      </c>
      <c r="E85" s="228">
        <v>0.672</v>
      </c>
      <c r="F85" s="228">
        <v>6</v>
      </c>
      <c r="G85" s="228" t="s">
        <v>299</v>
      </c>
      <c r="H85" s="232" t="s">
        <v>348</v>
      </c>
      <c r="I85" s="232" t="s">
        <v>1117</v>
      </c>
      <c r="J85" s="229"/>
    </row>
    <row r="86" spans="1:10" s="44" customFormat="1" ht="39" customHeight="1">
      <c r="A86" s="228">
        <v>84</v>
      </c>
      <c r="B86" s="228" t="s">
        <v>36</v>
      </c>
      <c r="C86" s="228" t="s">
        <v>1119</v>
      </c>
      <c r="D86" s="228" t="s">
        <v>277</v>
      </c>
      <c r="E86" s="228">
        <v>1.346</v>
      </c>
      <c r="F86" s="228">
        <v>6</v>
      </c>
      <c r="G86" s="228" t="s">
        <v>299</v>
      </c>
      <c r="H86" s="232" t="s">
        <v>351</v>
      </c>
      <c r="I86" s="232" t="s">
        <v>1120</v>
      </c>
      <c r="J86" s="229"/>
    </row>
    <row r="87" spans="1:10" s="44" customFormat="1" ht="39" customHeight="1">
      <c r="A87" s="228">
        <v>85</v>
      </c>
      <c r="B87" s="228" t="s">
        <v>36</v>
      </c>
      <c r="C87" s="228" t="s">
        <v>1121</v>
      </c>
      <c r="D87" s="228" t="s">
        <v>277</v>
      </c>
      <c r="E87" s="228">
        <v>0.787</v>
      </c>
      <c r="F87" s="228">
        <v>6</v>
      </c>
      <c r="G87" s="228" t="s">
        <v>299</v>
      </c>
      <c r="H87" s="232" t="s">
        <v>334</v>
      </c>
      <c r="I87" s="232" t="s">
        <v>1122</v>
      </c>
      <c r="J87" s="229"/>
    </row>
    <row r="88" spans="1:10" s="44" customFormat="1" ht="39" customHeight="1">
      <c r="A88" s="228">
        <v>86</v>
      </c>
      <c r="B88" s="228" t="s">
        <v>36</v>
      </c>
      <c r="C88" s="228" t="s">
        <v>1123</v>
      </c>
      <c r="D88" s="228" t="s">
        <v>277</v>
      </c>
      <c r="E88" s="228">
        <v>0.977</v>
      </c>
      <c r="F88" s="228">
        <v>8</v>
      </c>
      <c r="G88" s="228" t="s">
        <v>299</v>
      </c>
      <c r="H88" s="232" t="s">
        <v>334</v>
      </c>
      <c r="I88" s="232" t="s">
        <v>1122</v>
      </c>
      <c r="J88" s="229"/>
    </row>
    <row r="89" spans="1:10" s="44" customFormat="1" ht="39" customHeight="1">
      <c r="A89" s="228">
        <v>87</v>
      </c>
      <c r="B89" s="228" t="s">
        <v>36</v>
      </c>
      <c r="C89" s="228" t="s">
        <v>1124</v>
      </c>
      <c r="D89" s="228" t="s">
        <v>277</v>
      </c>
      <c r="E89" s="228">
        <v>0.758</v>
      </c>
      <c r="F89" s="228">
        <v>6</v>
      </c>
      <c r="G89" s="228">
        <v>1</v>
      </c>
      <c r="H89" s="232" t="s">
        <v>354</v>
      </c>
      <c r="I89" s="232" t="s">
        <v>1125</v>
      </c>
      <c r="J89" s="229"/>
    </row>
    <row r="90" spans="1:10" s="44" customFormat="1" ht="39" customHeight="1">
      <c r="A90" s="228">
        <v>88</v>
      </c>
      <c r="B90" s="228" t="s">
        <v>36</v>
      </c>
      <c r="C90" s="228" t="s">
        <v>1126</v>
      </c>
      <c r="D90" s="228" t="s">
        <v>277</v>
      </c>
      <c r="E90" s="228">
        <v>1.83</v>
      </c>
      <c r="F90" s="228">
        <v>8</v>
      </c>
      <c r="G90" s="228">
        <v>1</v>
      </c>
      <c r="H90" s="232" t="s">
        <v>340</v>
      </c>
      <c r="I90" s="232" t="s">
        <v>1127</v>
      </c>
      <c r="J90" s="229"/>
    </row>
    <row r="91" spans="1:10" s="44" customFormat="1" ht="39" customHeight="1">
      <c r="A91" s="228">
        <v>89</v>
      </c>
      <c r="B91" s="228" t="s">
        <v>36</v>
      </c>
      <c r="C91" s="228" t="s">
        <v>1128</v>
      </c>
      <c r="D91" s="228" t="s">
        <v>277</v>
      </c>
      <c r="E91" s="228">
        <v>1.52</v>
      </c>
      <c r="F91" s="228">
        <v>6</v>
      </c>
      <c r="G91" s="228">
        <v>1</v>
      </c>
      <c r="H91" s="232" t="s">
        <v>340</v>
      </c>
      <c r="I91" s="232" t="s">
        <v>1127</v>
      </c>
      <c r="J91" s="229"/>
    </row>
    <row r="92" spans="1:10" s="44" customFormat="1" ht="39" customHeight="1">
      <c r="A92" s="228">
        <v>90</v>
      </c>
      <c r="B92" s="228" t="s">
        <v>36</v>
      </c>
      <c r="C92" s="228" t="s">
        <v>1129</v>
      </c>
      <c r="D92" s="228" t="s">
        <v>277</v>
      </c>
      <c r="E92" s="228">
        <v>1.313</v>
      </c>
      <c r="F92" s="228">
        <v>8</v>
      </c>
      <c r="G92" s="228">
        <v>1</v>
      </c>
      <c r="H92" s="232" t="s">
        <v>340</v>
      </c>
      <c r="I92" s="232" t="s">
        <v>1127</v>
      </c>
      <c r="J92" s="229"/>
    </row>
    <row r="93" spans="1:10" s="44" customFormat="1" ht="39" customHeight="1">
      <c r="A93" s="228">
        <v>91</v>
      </c>
      <c r="B93" s="228" t="s">
        <v>36</v>
      </c>
      <c r="C93" s="228" t="s">
        <v>1130</v>
      </c>
      <c r="D93" s="228" t="s">
        <v>277</v>
      </c>
      <c r="E93" s="228">
        <v>2.162</v>
      </c>
      <c r="F93" s="228">
        <v>6</v>
      </c>
      <c r="G93" s="228" t="s">
        <v>1131</v>
      </c>
      <c r="H93" s="232" t="s">
        <v>340</v>
      </c>
      <c r="I93" s="232" t="s">
        <v>1127</v>
      </c>
      <c r="J93" s="229"/>
    </row>
    <row r="94" spans="1:10" s="44" customFormat="1" ht="39" customHeight="1">
      <c r="A94" s="228">
        <v>92</v>
      </c>
      <c r="B94" s="228" t="s">
        <v>36</v>
      </c>
      <c r="C94" s="228" t="s">
        <v>1132</v>
      </c>
      <c r="D94" s="228" t="s">
        <v>277</v>
      </c>
      <c r="E94" s="228">
        <v>1.814</v>
      </c>
      <c r="F94" s="228">
        <v>6</v>
      </c>
      <c r="G94" s="228">
        <v>1</v>
      </c>
      <c r="H94" s="232" t="s">
        <v>354</v>
      </c>
      <c r="I94" s="232" t="s">
        <v>1125</v>
      </c>
      <c r="J94" s="229"/>
    </row>
    <row r="95" spans="1:10" s="44" customFormat="1" ht="39" customHeight="1">
      <c r="A95" s="228">
        <v>93</v>
      </c>
      <c r="B95" s="228" t="s">
        <v>36</v>
      </c>
      <c r="C95" s="228" t="s">
        <v>1133</v>
      </c>
      <c r="D95" s="228" t="s">
        <v>277</v>
      </c>
      <c r="E95" s="228">
        <v>1.08</v>
      </c>
      <c r="F95" s="228">
        <v>6</v>
      </c>
      <c r="G95" s="228">
        <v>1</v>
      </c>
      <c r="H95" s="232" t="s">
        <v>354</v>
      </c>
      <c r="I95" s="232" t="s">
        <v>1125</v>
      </c>
      <c r="J95" s="229"/>
    </row>
    <row r="96" spans="1:10" s="44" customFormat="1" ht="39" customHeight="1">
      <c r="A96" s="228">
        <v>94</v>
      </c>
      <c r="B96" s="228" t="s">
        <v>36</v>
      </c>
      <c r="C96" s="228" t="s">
        <v>1134</v>
      </c>
      <c r="D96" s="228" t="s">
        <v>277</v>
      </c>
      <c r="E96" s="228">
        <v>2.044</v>
      </c>
      <c r="F96" s="228">
        <v>8</v>
      </c>
      <c r="G96" s="228">
        <v>1</v>
      </c>
      <c r="H96" s="232" t="s">
        <v>337</v>
      </c>
      <c r="I96" s="232" t="s">
        <v>1135</v>
      </c>
      <c r="J96" s="229"/>
    </row>
    <row r="97" spans="1:10" s="44" customFormat="1" ht="39" customHeight="1">
      <c r="A97" s="228">
        <v>95</v>
      </c>
      <c r="B97" s="228" t="s">
        <v>36</v>
      </c>
      <c r="C97" s="228" t="s">
        <v>1136</v>
      </c>
      <c r="D97" s="228" t="s">
        <v>277</v>
      </c>
      <c r="E97" s="228">
        <v>1.654</v>
      </c>
      <c r="F97" s="228">
        <v>6</v>
      </c>
      <c r="G97" s="228">
        <v>1</v>
      </c>
      <c r="H97" s="232" t="s">
        <v>345</v>
      </c>
      <c r="I97" s="232" t="s">
        <v>1137</v>
      </c>
      <c r="J97" s="229"/>
    </row>
    <row r="98" spans="1:10" s="44" customFormat="1" ht="39" customHeight="1">
      <c r="A98" s="228">
        <v>96</v>
      </c>
      <c r="B98" s="228" t="s">
        <v>36</v>
      </c>
      <c r="C98" s="228" t="s">
        <v>1138</v>
      </c>
      <c r="D98" s="228" t="s">
        <v>277</v>
      </c>
      <c r="E98" s="228">
        <v>1.742</v>
      </c>
      <c r="F98" s="228">
        <v>6</v>
      </c>
      <c r="G98" s="228">
        <v>1</v>
      </c>
      <c r="H98" s="232" t="s">
        <v>345</v>
      </c>
      <c r="I98" s="232" t="s">
        <v>1139</v>
      </c>
      <c r="J98" s="229"/>
    </row>
    <row r="99" spans="1:10" s="44" customFormat="1" ht="39" customHeight="1">
      <c r="A99" s="228">
        <v>97</v>
      </c>
      <c r="B99" s="228" t="s">
        <v>36</v>
      </c>
      <c r="C99" s="228" t="s">
        <v>1140</v>
      </c>
      <c r="D99" s="228" t="s">
        <v>277</v>
      </c>
      <c r="E99" s="228">
        <v>1.511</v>
      </c>
      <c r="F99" s="228">
        <v>6</v>
      </c>
      <c r="G99" s="228">
        <v>1</v>
      </c>
      <c r="H99" s="232" t="s">
        <v>337</v>
      </c>
      <c r="I99" s="232" t="s">
        <v>1135</v>
      </c>
      <c r="J99" s="229"/>
    </row>
    <row r="100" spans="1:10" s="44" customFormat="1" ht="39" customHeight="1">
      <c r="A100" s="228">
        <v>98</v>
      </c>
      <c r="B100" s="228" t="s">
        <v>36</v>
      </c>
      <c r="C100" s="228" t="s">
        <v>1141</v>
      </c>
      <c r="D100" s="228" t="s">
        <v>277</v>
      </c>
      <c r="E100" s="228">
        <v>1.035</v>
      </c>
      <c r="F100" s="228">
        <v>6</v>
      </c>
      <c r="G100" s="228" t="s">
        <v>279</v>
      </c>
      <c r="H100" s="232" t="s">
        <v>337</v>
      </c>
      <c r="I100" s="232" t="s">
        <v>1135</v>
      </c>
      <c r="J100" s="229"/>
    </row>
    <row r="101" spans="1:10" s="44" customFormat="1" ht="37.5">
      <c r="A101" s="228">
        <v>99</v>
      </c>
      <c r="B101" s="228" t="s">
        <v>36</v>
      </c>
      <c r="C101" s="228" t="s">
        <v>1142</v>
      </c>
      <c r="D101" s="228" t="s">
        <v>277</v>
      </c>
      <c r="E101" s="228">
        <v>0.727</v>
      </c>
      <c r="F101" s="228">
        <v>6</v>
      </c>
      <c r="G101" s="228">
        <v>1</v>
      </c>
      <c r="H101" s="232" t="s">
        <v>337</v>
      </c>
      <c r="I101" s="232" t="s">
        <v>1135</v>
      </c>
      <c r="J101" s="229"/>
    </row>
    <row r="102" spans="1:10" s="44" customFormat="1" ht="37.5">
      <c r="A102" s="228">
        <v>100</v>
      </c>
      <c r="B102" s="228" t="s">
        <v>36</v>
      </c>
      <c r="C102" s="228" t="s">
        <v>1143</v>
      </c>
      <c r="D102" s="228" t="s">
        <v>277</v>
      </c>
      <c r="E102" s="228">
        <v>1.03</v>
      </c>
      <c r="F102" s="228">
        <v>6</v>
      </c>
      <c r="G102" s="228">
        <v>1</v>
      </c>
      <c r="H102" s="232" t="s">
        <v>329</v>
      </c>
      <c r="I102" s="232" t="s">
        <v>1115</v>
      </c>
      <c r="J102" s="229"/>
    </row>
    <row r="103" spans="1:10" s="44" customFormat="1" ht="37.5">
      <c r="A103" s="228">
        <v>101</v>
      </c>
      <c r="B103" s="228" t="s">
        <v>36</v>
      </c>
      <c r="C103" s="228" t="s">
        <v>1144</v>
      </c>
      <c r="D103" s="228" t="s">
        <v>277</v>
      </c>
      <c r="E103" s="228">
        <v>0.25</v>
      </c>
      <c r="F103" s="228">
        <v>6</v>
      </c>
      <c r="G103" s="228">
        <v>1</v>
      </c>
      <c r="H103" s="232" t="s">
        <v>348</v>
      </c>
      <c r="I103" s="232" t="s">
        <v>1117</v>
      </c>
      <c r="J103" s="229"/>
    </row>
    <row r="104" spans="1:10" s="44" customFormat="1" ht="37.5">
      <c r="A104" s="228">
        <v>102</v>
      </c>
      <c r="B104" s="228" t="s">
        <v>36</v>
      </c>
      <c r="C104" s="228" t="s">
        <v>1145</v>
      </c>
      <c r="D104" s="228" t="s">
        <v>277</v>
      </c>
      <c r="E104" s="228">
        <v>0.545</v>
      </c>
      <c r="F104" s="228">
        <v>6</v>
      </c>
      <c r="G104" s="228" t="s">
        <v>279</v>
      </c>
      <c r="H104" s="232" t="s">
        <v>1146</v>
      </c>
      <c r="I104" s="232" t="s">
        <v>1122</v>
      </c>
      <c r="J104" s="229"/>
    </row>
    <row r="105" spans="1:10" s="44" customFormat="1" ht="37.5">
      <c r="A105" s="228">
        <v>103</v>
      </c>
      <c r="B105" s="228" t="s">
        <v>36</v>
      </c>
      <c r="C105" s="228" t="s">
        <v>1147</v>
      </c>
      <c r="D105" s="228" t="s">
        <v>277</v>
      </c>
      <c r="E105" s="228">
        <v>1.088</v>
      </c>
      <c r="F105" s="228">
        <v>6</v>
      </c>
      <c r="G105" s="228" t="s">
        <v>1148</v>
      </c>
      <c r="H105" s="232" t="s">
        <v>1146</v>
      </c>
      <c r="I105" s="232" t="s">
        <v>1122</v>
      </c>
      <c r="J105" s="229"/>
    </row>
    <row r="106" spans="1:10" s="44" customFormat="1" ht="37.5">
      <c r="A106" s="228">
        <v>104</v>
      </c>
      <c r="B106" s="228" t="s">
        <v>36</v>
      </c>
      <c r="C106" s="228" t="s">
        <v>1149</v>
      </c>
      <c r="D106" s="228" t="s">
        <v>277</v>
      </c>
      <c r="E106" s="228">
        <v>0.456</v>
      </c>
      <c r="F106" s="228">
        <v>6</v>
      </c>
      <c r="G106" s="228" t="s">
        <v>1148</v>
      </c>
      <c r="H106" s="232" t="s">
        <v>1146</v>
      </c>
      <c r="I106" s="232" t="s">
        <v>1150</v>
      </c>
      <c r="J106" s="229"/>
    </row>
    <row r="107" spans="1:10" s="44" customFormat="1" ht="37.5">
      <c r="A107" s="228">
        <v>105</v>
      </c>
      <c r="B107" s="228" t="s">
        <v>36</v>
      </c>
      <c r="C107" s="228" t="s">
        <v>1151</v>
      </c>
      <c r="D107" s="228" t="s">
        <v>277</v>
      </c>
      <c r="E107" s="228">
        <v>0.573</v>
      </c>
      <c r="F107" s="228">
        <v>6</v>
      </c>
      <c r="G107" s="228" t="s">
        <v>279</v>
      </c>
      <c r="H107" s="232" t="s">
        <v>340</v>
      </c>
      <c r="I107" s="232" t="s">
        <v>1127</v>
      </c>
      <c r="J107" s="229"/>
    </row>
    <row r="108" spans="1:10" s="44" customFormat="1" ht="37.5">
      <c r="A108" s="228">
        <v>106</v>
      </c>
      <c r="B108" s="228" t="s">
        <v>36</v>
      </c>
      <c r="C108" s="228" t="s">
        <v>1152</v>
      </c>
      <c r="D108" s="228" t="s">
        <v>277</v>
      </c>
      <c r="E108" s="228">
        <v>0.709</v>
      </c>
      <c r="F108" s="228">
        <v>6</v>
      </c>
      <c r="G108" s="228" t="s">
        <v>1131</v>
      </c>
      <c r="H108" s="232" t="s">
        <v>340</v>
      </c>
      <c r="I108" s="232" t="s">
        <v>1125</v>
      </c>
      <c r="J108" s="229"/>
    </row>
    <row r="109" spans="1:10" s="44" customFormat="1" ht="37.5">
      <c r="A109" s="228">
        <v>107</v>
      </c>
      <c r="B109" s="228" t="s">
        <v>36</v>
      </c>
      <c r="C109" s="228" t="s">
        <v>1153</v>
      </c>
      <c r="D109" s="228" t="s">
        <v>277</v>
      </c>
      <c r="E109" s="228">
        <v>0.443</v>
      </c>
      <c r="F109" s="228">
        <v>6</v>
      </c>
      <c r="G109" s="228" t="s">
        <v>1131</v>
      </c>
      <c r="H109" s="232" t="s">
        <v>340</v>
      </c>
      <c r="I109" s="232" t="s">
        <v>1127</v>
      </c>
      <c r="J109" s="229"/>
    </row>
    <row r="110" spans="1:10" s="44" customFormat="1" ht="37.5">
      <c r="A110" s="228">
        <v>108</v>
      </c>
      <c r="B110" s="228" t="s">
        <v>36</v>
      </c>
      <c r="C110" s="228" t="s">
        <v>1154</v>
      </c>
      <c r="D110" s="228" t="s">
        <v>277</v>
      </c>
      <c r="E110" s="228">
        <v>0.9</v>
      </c>
      <c r="F110" s="228">
        <v>6</v>
      </c>
      <c r="G110" s="228" t="s">
        <v>1131</v>
      </c>
      <c r="H110" s="232" t="s">
        <v>354</v>
      </c>
      <c r="I110" s="232" t="s">
        <v>1125</v>
      </c>
      <c r="J110" s="229"/>
    </row>
    <row r="111" spans="1:10" s="44" customFormat="1" ht="37.5">
      <c r="A111" s="228">
        <v>109</v>
      </c>
      <c r="B111" s="228" t="s">
        <v>36</v>
      </c>
      <c r="C111" s="228" t="s">
        <v>1155</v>
      </c>
      <c r="D111" s="228" t="s">
        <v>277</v>
      </c>
      <c r="E111" s="228">
        <v>0.446</v>
      </c>
      <c r="F111" s="228">
        <v>6</v>
      </c>
      <c r="G111" s="228">
        <v>1</v>
      </c>
      <c r="H111" s="232" t="s">
        <v>354</v>
      </c>
      <c r="I111" s="232" t="s">
        <v>1125</v>
      </c>
      <c r="J111" s="229"/>
    </row>
    <row r="112" spans="1:10" s="44" customFormat="1" ht="37.5">
      <c r="A112" s="228">
        <v>110</v>
      </c>
      <c r="B112" s="228" t="s">
        <v>36</v>
      </c>
      <c r="C112" s="228" t="s">
        <v>1156</v>
      </c>
      <c r="D112" s="228" t="s">
        <v>277</v>
      </c>
      <c r="E112" s="228">
        <v>0.276</v>
      </c>
      <c r="F112" s="228">
        <v>6</v>
      </c>
      <c r="G112" s="228" t="s">
        <v>1157</v>
      </c>
      <c r="H112" s="232" t="s">
        <v>354</v>
      </c>
      <c r="I112" s="232" t="s">
        <v>1125</v>
      </c>
      <c r="J112" s="229"/>
    </row>
    <row r="113" spans="1:10" s="44" customFormat="1" ht="37.5">
      <c r="A113" s="228">
        <v>111</v>
      </c>
      <c r="B113" s="228" t="s">
        <v>36</v>
      </c>
      <c r="C113" s="228" t="s">
        <v>1158</v>
      </c>
      <c r="D113" s="228" t="s">
        <v>277</v>
      </c>
      <c r="E113" s="228">
        <v>0.316</v>
      </c>
      <c r="F113" s="228">
        <v>6</v>
      </c>
      <c r="G113" s="228" t="s">
        <v>1157</v>
      </c>
      <c r="H113" s="232" t="s">
        <v>354</v>
      </c>
      <c r="I113" s="232" t="s">
        <v>1125</v>
      </c>
      <c r="J113" s="229"/>
    </row>
    <row r="114" spans="1:10" s="44" customFormat="1" ht="37.5">
      <c r="A114" s="228">
        <v>112</v>
      </c>
      <c r="B114" s="228" t="s">
        <v>36</v>
      </c>
      <c r="C114" s="228" t="s">
        <v>1159</v>
      </c>
      <c r="D114" s="228" t="s">
        <v>277</v>
      </c>
      <c r="E114" s="228">
        <v>0.55</v>
      </c>
      <c r="F114" s="228">
        <v>6</v>
      </c>
      <c r="G114" s="228" t="s">
        <v>279</v>
      </c>
      <c r="H114" s="232" t="s">
        <v>345</v>
      </c>
      <c r="I114" s="232" t="s">
        <v>1137</v>
      </c>
      <c r="J114" s="229"/>
    </row>
    <row r="115" spans="1:10" s="44" customFormat="1" ht="37.5">
      <c r="A115" s="228">
        <v>113</v>
      </c>
      <c r="B115" s="228" t="s">
        <v>36</v>
      </c>
      <c r="C115" s="228" t="s">
        <v>1160</v>
      </c>
      <c r="D115" s="228" t="s">
        <v>277</v>
      </c>
      <c r="E115" s="228">
        <v>1.005</v>
      </c>
      <c r="F115" s="228">
        <v>6</v>
      </c>
      <c r="G115" s="228" t="s">
        <v>1157</v>
      </c>
      <c r="H115" s="232" t="s">
        <v>345</v>
      </c>
      <c r="I115" s="232" t="s">
        <v>1137</v>
      </c>
      <c r="J115" s="229"/>
    </row>
    <row r="116" spans="1:10" s="44" customFormat="1" ht="37.5">
      <c r="A116" s="228">
        <v>114</v>
      </c>
      <c r="B116" s="228" t="s">
        <v>36</v>
      </c>
      <c r="C116" s="228" t="s">
        <v>1161</v>
      </c>
      <c r="D116" s="228" t="s">
        <v>277</v>
      </c>
      <c r="E116" s="228">
        <v>0.921</v>
      </c>
      <c r="F116" s="228">
        <v>6</v>
      </c>
      <c r="G116" s="228" t="s">
        <v>299</v>
      </c>
      <c r="H116" s="232" t="s">
        <v>337</v>
      </c>
      <c r="I116" s="232" t="s">
        <v>1135</v>
      </c>
      <c r="J116" s="229"/>
    </row>
    <row r="117" spans="1:10" s="44" customFormat="1" ht="37.5">
      <c r="A117" s="228">
        <v>115</v>
      </c>
      <c r="B117" s="228" t="s">
        <v>36</v>
      </c>
      <c r="C117" s="228" t="s">
        <v>1162</v>
      </c>
      <c r="D117" s="228" t="s">
        <v>277</v>
      </c>
      <c r="E117" s="228">
        <v>0.754</v>
      </c>
      <c r="F117" s="228">
        <v>6</v>
      </c>
      <c r="G117" s="228" t="s">
        <v>1157</v>
      </c>
      <c r="H117" s="232" t="s">
        <v>337</v>
      </c>
      <c r="I117" s="232" t="s">
        <v>1135</v>
      </c>
      <c r="J117" s="229"/>
    </row>
    <row r="118" spans="1:10" s="44" customFormat="1" ht="37.5">
      <c r="A118" s="228">
        <v>116</v>
      </c>
      <c r="B118" s="228" t="s">
        <v>36</v>
      </c>
      <c r="C118" s="228" t="s">
        <v>1163</v>
      </c>
      <c r="D118" s="228" t="s">
        <v>277</v>
      </c>
      <c r="E118" s="228">
        <v>0.625</v>
      </c>
      <c r="F118" s="228">
        <v>6</v>
      </c>
      <c r="G118" s="228" t="s">
        <v>1164</v>
      </c>
      <c r="H118" s="232" t="s">
        <v>337</v>
      </c>
      <c r="I118" s="232" t="s">
        <v>1135</v>
      </c>
      <c r="J118" s="229"/>
    </row>
    <row r="119" spans="1:10" s="44" customFormat="1" ht="56.25">
      <c r="A119" s="228">
        <v>117</v>
      </c>
      <c r="B119" s="228" t="s">
        <v>36</v>
      </c>
      <c r="C119" s="228" t="s">
        <v>1165</v>
      </c>
      <c r="D119" s="228" t="s">
        <v>277</v>
      </c>
      <c r="E119" s="228">
        <v>0.56</v>
      </c>
      <c r="F119" s="228">
        <v>6</v>
      </c>
      <c r="G119" s="228" t="s">
        <v>1164</v>
      </c>
      <c r="H119" s="232" t="s">
        <v>290</v>
      </c>
      <c r="I119" s="232" t="s">
        <v>1071</v>
      </c>
      <c r="J119" s="229"/>
    </row>
    <row r="120" spans="1:10" s="44" customFormat="1" ht="56.25">
      <c r="A120" s="228">
        <v>118</v>
      </c>
      <c r="B120" s="228" t="s">
        <v>36</v>
      </c>
      <c r="C120" s="228" t="s">
        <v>1166</v>
      </c>
      <c r="D120" s="228" t="s">
        <v>277</v>
      </c>
      <c r="E120" s="228">
        <v>0.43</v>
      </c>
      <c r="F120" s="228">
        <v>4</v>
      </c>
      <c r="G120" s="228" t="s">
        <v>1167</v>
      </c>
      <c r="H120" s="232" t="s">
        <v>290</v>
      </c>
      <c r="I120" s="232" t="s">
        <v>1071</v>
      </c>
      <c r="J120" s="229"/>
    </row>
    <row r="121" spans="1:10" s="44" customFormat="1" ht="56.25">
      <c r="A121" s="228">
        <v>119</v>
      </c>
      <c r="B121" s="228" t="s">
        <v>36</v>
      </c>
      <c r="C121" s="228" t="s">
        <v>1168</v>
      </c>
      <c r="D121" s="228" t="s">
        <v>277</v>
      </c>
      <c r="E121" s="228">
        <v>0.425</v>
      </c>
      <c r="F121" s="228">
        <v>4</v>
      </c>
      <c r="G121" s="228" t="s">
        <v>1169</v>
      </c>
      <c r="H121" s="232" t="s">
        <v>290</v>
      </c>
      <c r="I121" s="232" t="s">
        <v>1071</v>
      </c>
      <c r="J121" s="229"/>
    </row>
    <row r="122" spans="1:10" s="44" customFormat="1" ht="37.5">
      <c r="A122" s="228">
        <v>120</v>
      </c>
      <c r="B122" s="228" t="s">
        <v>36</v>
      </c>
      <c r="C122" s="228" t="s">
        <v>1170</v>
      </c>
      <c r="D122" s="228" t="s">
        <v>277</v>
      </c>
      <c r="E122" s="228">
        <v>0.34</v>
      </c>
      <c r="F122" s="228">
        <v>4</v>
      </c>
      <c r="G122" s="228" t="s">
        <v>1167</v>
      </c>
      <c r="H122" s="232" t="s">
        <v>313</v>
      </c>
      <c r="I122" s="232" t="s">
        <v>1053</v>
      </c>
      <c r="J122" s="229"/>
    </row>
    <row r="123" spans="1:10" s="44" customFormat="1" ht="56.25">
      <c r="A123" s="228">
        <v>121</v>
      </c>
      <c r="B123" s="228" t="s">
        <v>36</v>
      </c>
      <c r="C123" s="228" t="s">
        <v>1171</v>
      </c>
      <c r="D123" s="228" t="s">
        <v>277</v>
      </c>
      <c r="E123" s="228">
        <v>0.17</v>
      </c>
      <c r="F123" s="228">
        <v>4</v>
      </c>
      <c r="G123" s="228" t="s">
        <v>1167</v>
      </c>
      <c r="H123" s="232" t="s">
        <v>303</v>
      </c>
      <c r="I123" s="232" t="s">
        <v>1087</v>
      </c>
      <c r="J123" s="229"/>
    </row>
    <row r="124" spans="1:10" s="44" customFormat="1" ht="56.25">
      <c r="A124" s="228">
        <v>122</v>
      </c>
      <c r="B124" s="228" t="s">
        <v>36</v>
      </c>
      <c r="C124" s="228" t="s">
        <v>1172</v>
      </c>
      <c r="D124" s="228" t="s">
        <v>277</v>
      </c>
      <c r="E124" s="228">
        <v>0.435</v>
      </c>
      <c r="F124" s="228">
        <v>4</v>
      </c>
      <c r="G124" s="228" t="s">
        <v>1167</v>
      </c>
      <c r="H124" s="232" t="s">
        <v>303</v>
      </c>
      <c r="I124" s="232" t="s">
        <v>1087</v>
      </c>
      <c r="J124" s="229"/>
    </row>
    <row r="125" spans="1:10" s="44" customFormat="1" ht="56.25">
      <c r="A125" s="228">
        <v>123</v>
      </c>
      <c r="B125" s="228" t="s">
        <v>36</v>
      </c>
      <c r="C125" s="228" t="s">
        <v>1173</v>
      </c>
      <c r="D125" s="228" t="s">
        <v>277</v>
      </c>
      <c r="E125" s="228">
        <v>0.13</v>
      </c>
      <c r="F125" s="228">
        <v>4</v>
      </c>
      <c r="G125" s="228" t="s">
        <v>1167</v>
      </c>
      <c r="H125" s="232" t="s">
        <v>303</v>
      </c>
      <c r="I125" s="232" t="s">
        <v>1087</v>
      </c>
      <c r="J125" s="229"/>
    </row>
    <row r="126" spans="1:10" s="44" customFormat="1" ht="56.25">
      <c r="A126" s="228">
        <v>124</v>
      </c>
      <c r="B126" s="228" t="s">
        <v>36</v>
      </c>
      <c r="C126" s="228" t="s">
        <v>1174</v>
      </c>
      <c r="D126" s="228" t="s">
        <v>277</v>
      </c>
      <c r="E126" s="228">
        <v>0.52</v>
      </c>
      <c r="F126" s="228">
        <v>6</v>
      </c>
      <c r="G126" s="228" t="s">
        <v>1169</v>
      </c>
      <c r="H126" s="232" t="s">
        <v>303</v>
      </c>
      <c r="I126" s="232" t="s">
        <v>1087</v>
      </c>
      <c r="J126" s="229"/>
    </row>
    <row r="127" spans="1:10" s="44" customFormat="1" ht="56.25">
      <c r="A127" s="228">
        <v>125</v>
      </c>
      <c r="B127" s="228" t="s">
        <v>36</v>
      </c>
      <c r="C127" s="228" t="s">
        <v>1175</v>
      </c>
      <c r="D127" s="228" t="s">
        <v>277</v>
      </c>
      <c r="E127" s="228">
        <v>0.45</v>
      </c>
      <c r="F127" s="228">
        <v>4</v>
      </c>
      <c r="G127" s="228" t="s">
        <v>279</v>
      </c>
      <c r="H127" s="232" t="s">
        <v>300</v>
      </c>
      <c r="I127" s="232" t="s">
        <v>1095</v>
      </c>
      <c r="J127" s="229"/>
    </row>
    <row r="128" spans="1:10" s="44" customFormat="1" ht="56.25">
      <c r="A128" s="228">
        <v>126</v>
      </c>
      <c r="B128" s="228" t="s">
        <v>36</v>
      </c>
      <c r="C128" s="228" t="s">
        <v>1176</v>
      </c>
      <c r="D128" s="228" t="s">
        <v>277</v>
      </c>
      <c r="E128" s="228">
        <v>0.215</v>
      </c>
      <c r="F128" s="228">
        <v>4</v>
      </c>
      <c r="G128" s="228" t="s">
        <v>279</v>
      </c>
      <c r="H128" s="232" t="s">
        <v>326</v>
      </c>
      <c r="I128" s="232" t="s">
        <v>1177</v>
      </c>
      <c r="J128" s="229"/>
    </row>
    <row r="129" spans="1:10" s="44" customFormat="1" ht="56.25">
      <c r="A129" s="228">
        <v>127</v>
      </c>
      <c r="B129" s="228" t="s">
        <v>36</v>
      </c>
      <c r="C129" s="228" t="s">
        <v>1178</v>
      </c>
      <c r="D129" s="228" t="s">
        <v>277</v>
      </c>
      <c r="E129" s="228">
        <v>0.35</v>
      </c>
      <c r="F129" s="228">
        <v>4</v>
      </c>
      <c r="G129" s="228" t="s">
        <v>279</v>
      </c>
      <c r="H129" s="232" t="s">
        <v>326</v>
      </c>
      <c r="I129" s="232" t="s">
        <v>1103</v>
      </c>
      <c r="J129" s="229"/>
    </row>
    <row r="130" spans="1:10" s="44" customFormat="1" ht="56.25">
      <c r="A130" s="228">
        <v>128</v>
      </c>
      <c r="B130" s="228" t="s">
        <v>36</v>
      </c>
      <c r="C130" s="228" t="s">
        <v>1179</v>
      </c>
      <c r="D130" s="228" t="s">
        <v>277</v>
      </c>
      <c r="E130" s="228">
        <v>0.34</v>
      </c>
      <c r="F130" s="228">
        <v>4</v>
      </c>
      <c r="G130" s="228" t="s">
        <v>279</v>
      </c>
      <c r="H130" s="232" t="s">
        <v>326</v>
      </c>
      <c r="I130" s="232" t="s">
        <v>1103</v>
      </c>
      <c r="J130" s="229"/>
    </row>
    <row r="131" spans="1:10" s="44" customFormat="1" ht="56.25">
      <c r="A131" s="228">
        <v>129</v>
      </c>
      <c r="B131" s="228" t="s">
        <v>36</v>
      </c>
      <c r="C131" s="228" t="s">
        <v>1180</v>
      </c>
      <c r="D131" s="228" t="s">
        <v>277</v>
      </c>
      <c r="E131" s="228">
        <v>0.4</v>
      </c>
      <c r="F131" s="228">
        <v>4</v>
      </c>
      <c r="G131" s="228" t="s">
        <v>279</v>
      </c>
      <c r="H131" s="232" t="s">
        <v>280</v>
      </c>
      <c r="I131" s="232" t="s">
        <v>1181</v>
      </c>
      <c r="J131" s="229"/>
    </row>
    <row r="132" spans="1:10" s="44" customFormat="1" ht="56.25">
      <c r="A132" s="228">
        <v>130</v>
      </c>
      <c r="B132" s="228" t="s">
        <v>36</v>
      </c>
      <c r="C132" s="228" t="s">
        <v>1182</v>
      </c>
      <c r="D132" s="228" t="s">
        <v>277</v>
      </c>
      <c r="E132" s="228">
        <v>0.295</v>
      </c>
      <c r="F132" s="228">
        <v>4</v>
      </c>
      <c r="G132" s="228" t="s">
        <v>279</v>
      </c>
      <c r="H132" s="232" t="s">
        <v>280</v>
      </c>
      <c r="I132" s="232" t="s">
        <v>1181</v>
      </c>
      <c r="J132" s="229"/>
    </row>
    <row r="133" spans="1:10" s="44" customFormat="1" ht="56.25">
      <c r="A133" s="228">
        <v>131</v>
      </c>
      <c r="B133" s="228" t="s">
        <v>36</v>
      </c>
      <c r="C133" s="228" t="s">
        <v>1183</v>
      </c>
      <c r="D133" s="228" t="s">
        <v>277</v>
      </c>
      <c r="E133" s="228">
        <v>0.417</v>
      </c>
      <c r="F133" s="228">
        <v>4</v>
      </c>
      <c r="G133" s="228" t="s">
        <v>299</v>
      </c>
      <c r="H133" s="232" t="s">
        <v>280</v>
      </c>
      <c r="I133" s="232" t="s">
        <v>1181</v>
      </c>
      <c r="J133" s="229"/>
    </row>
    <row r="134" spans="1:10" s="44" customFormat="1" ht="56.25">
      <c r="A134" s="228">
        <v>132</v>
      </c>
      <c r="B134" s="228" t="s">
        <v>36</v>
      </c>
      <c r="C134" s="228" t="s">
        <v>1184</v>
      </c>
      <c r="D134" s="228" t="s">
        <v>277</v>
      </c>
      <c r="E134" s="228">
        <v>0.64</v>
      </c>
      <c r="F134" s="228">
        <v>6</v>
      </c>
      <c r="G134" s="228" t="s">
        <v>279</v>
      </c>
      <c r="H134" s="232" t="s">
        <v>303</v>
      </c>
      <c r="I134" s="232" t="s">
        <v>1087</v>
      </c>
      <c r="J134" s="229"/>
    </row>
    <row r="135" spans="1:10" s="44" customFormat="1" ht="39" customHeight="1">
      <c r="A135" s="228">
        <v>133</v>
      </c>
      <c r="B135" s="228" t="s">
        <v>36</v>
      </c>
      <c r="C135" s="228" t="s">
        <v>1021</v>
      </c>
      <c r="D135" s="228" t="s">
        <v>277</v>
      </c>
      <c r="E135" s="228">
        <v>0.82</v>
      </c>
      <c r="F135" s="228">
        <v>6</v>
      </c>
      <c r="G135" s="228" t="s">
        <v>1157</v>
      </c>
      <c r="H135" s="232" t="s">
        <v>290</v>
      </c>
      <c r="I135" s="232" t="s">
        <v>1071</v>
      </c>
      <c r="J135" s="229"/>
    </row>
    <row r="136" spans="1:10" s="44" customFormat="1" ht="37.5">
      <c r="A136" s="228">
        <v>134</v>
      </c>
      <c r="B136" s="228" t="s">
        <v>36</v>
      </c>
      <c r="C136" s="228" t="s">
        <v>1185</v>
      </c>
      <c r="D136" s="228" t="s">
        <v>277</v>
      </c>
      <c r="E136" s="228">
        <v>0.412</v>
      </c>
      <c r="F136" s="228">
        <v>4</v>
      </c>
      <c r="G136" s="228" t="s">
        <v>1157</v>
      </c>
      <c r="H136" s="232" t="s">
        <v>348</v>
      </c>
      <c r="I136" s="232" t="s">
        <v>1186</v>
      </c>
      <c r="J136" s="229"/>
    </row>
    <row r="137" spans="1:10" s="44" customFormat="1" ht="37.5">
      <c r="A137" s="228">
        <v>135</v>
      </c>
      <c r="B137" s="228" t="s">
        <v>36</v>
      </c>
      <c r="C137" s="228" t="s">
        <v>1187</v>
      </c>
      <c r="D137" s="228" t="s">
        <v>277</v>
      </c>
      <c r="E137" s="228">
        <v>0.211</v>
      </c>
      <c r="F137" s="228">
        <v>4</v>
      </c>
      <c r="G137" s="228" t="s">
        <v>279</v>
      </c>
      <c r="H137" s="232" t="s">
        <v>348</v>
      </c>
      <c r="I137" s="232" t="s">
        <v>1186</v>
      </c>
      <c r="J137" s="229"/>
    </row>
    <row r="138" spans="1:10" s="44" customFormat="1" ht="37.5">
      <c r="A138" s="228">
        <v>136</v>
      </c>
      <c r="B138" s="228" t="s">
        <v>36</v>
      </c>
      <c r="C138" s="228" t="s">
        <v>1188</v>
      </c>
      <c r="D138" s="228" t="s">
        <v>277</v>
      </c>
      <c r="E138" s="228">
        <v>0.235</v>
      </c>
      <c r="F138" s="228">
        <v>4</v>
      </c>
      <c r="G138" s="228" t="s">
        <v>279</v>
      </c>
      <c r="H138" s="232" t="s">
        <v>340</v>
      </c>
      <c r="I138" s="232" t="s">
        <v>1127</v>
      </c>
      <c r="J138" s="229"/>
    </row>
    <row r="139" spans="1:10" s="44" customFormat="1" ht="37.5">
      <c r="A139" s="228">
        <v>137</v>
      </c>
      <c r="B139" s="228" t="s">
        <v>36</v>
      </c>
      <c r="C139" s="228" t="s">
        <v>1189</v>
      </c>
      <c r="D139" s="228" t="s">
        <v>277</v>
      </c>
      <c r="E139" s="228">
        <v>0.141</v>
      </c>
      <c r="F139" s="228">
        <v>4</v>
      </c>
      <c r="G139" s="228" t="s">
        <v>279</v>
      </c>
      <c r="H139" s="232" t="s">
        <v>354</v>
      </c>
      <c r="I139" s="232" t="s">
        <v>1125</v>
      </c>
      <c r="J139" s="229"/>
    </row>
    <row r="140" spans="1:10" s="44" customFormat="1" ht="37.5">
      <c r="A140" s="228">
        <v>138</v>
      </c>
      <c r="B140" s="228" t="s">
        <v>36</v>
      </c>
      <c r="C140" s="228" t="s">
        <v>1190</v>
      </c>
      <c r="D140" s="228" t="s">
        <v>277</v>
      </c>
      <c r="E140" s="228">
        <v>0.06</v>
      </c>
      <c r="F140" s="228">
        <v>4</v>
      </c>
      <c r="G140" s="228" t="s">
        <v>1157</v>
      </c>
      <c r="H140" s="232" t="s">
        <v>354</v>
      </c>
      <c r="I140" s="232" t="s">
        <v>1125</v>
      </c>
      <c r="J140" s="229"/>
    </row>
    <row r="141" spans="1:10" s="44" customFormat="1" ht="37.5">
      <c r="A141" s="228">
        <v>139</v>
      </c>
      <c r="B141" s="228" t="s">
        <v>36</v>
      </c>
      <c r="C141" s="228" t="s">
        <v>1191</v>
      </c>
      <c r="D141" s="228" t="s">
        <v>277</v>
      </c>
      <c r="E141" s="228">
        <v>0.925</v>
      </c>
      <c r="F141" s="228">
        <v>6</v>
      </c>
      <c r="G141" s="228" t="s">
        <v>1157</v>
      </c>
      <c r="H141" s="232" t="s">
        <v>337</v>
      </c>
      <c r="I141" s="232" t="s">
        <v>1135</v>
      </c>
      <c r="J141" s="229"/>
    </row>
    <row r="142" spans="1:10" s="44" customFormat="1" ht="37.5">
      <c r="A142" s="228">
        <v>140</v>
      </c>
      <c r="B142" s="228" t="s">
        <v>36</v>
      </c>
      <c r="C142" s="228" t="s">
        <v>1192</v>
      </c>
      <c r="D142" s="228" t="s">
        <v>277</v>
      </c>
      <c r="E142" s="228">
        <v>0.26</v>
      </c>
      <c r="F142" s="228">
        <v>4</v>
      </c>
      <c r="G142" s="228" t="s">
        <v>1157</v>
      </c>
      <c r="H142" s="232" t="s">
        <v>337</v>
      </c>
      <c r="I142" s="232" t="s">
        <v>1135</v>
      </c>
      <c r="J142" s="229"/>
    </row>
    <row r="143" spans="1:10" s="44" customFormat="1" ht="37.5">
      <c r="A143" s="228">
        <v>141</v>
      </c>
      <c r="B143" s="228" t="s">
        <v>36</v>
      </c>
      <c r="C143" s="228" t="s">
        <v>1193</v>
      </c>
      <c r="D143" s="228" t="s">
        <v>277</v>
      </c>
      <c r="E143" s="228">
        <v>0.76</v>
      </c>
      <c r="F143" s="228">
        <v>6</v>
      </c>
      <c r="G143" s="228" t="s">
        <v>1157</v>
      </c>
      <c r="H143" s="232" t="s">
        <v>337</v>
      </c>
      <c r="I143" s="232" t="s">
        <v>1135</v>
      </c>
      <c r="J143" s="229"/>
    </row>
    <row r="144" spans="1:10" s="44" customFormat="1" ht="37.5">
      <c r="A144" s="228">
        <v>142</v>
      </c>
      <c r="B144" s="228" t="s">
        <v>36</v>
      </c>
      <c r="C144" s="228" t="s">
        <v>1194</v>
      </c>
      <c r="D144" s="228" t="s">
        <v>277</v>
      </c>
      <c r="E144" s="228">
        <v>0.346</v>
      </c>
      <c r="F144" s="228">
        <v>4</v>
      </c>
      <c r="G144" s="228" t="s">
        <v>1157</v>
      </c>
      <c r="H144" s="232" t="s">
        <v>337</v>
      </c>
      <c r="I144" s="232" t="s">
        <v>1135</v>
      </c>
      <c r="J144" s="229"/>
    </row>
    <row r="145" spans="1:10" s="44" customFormat="1" ht="39.75" customHeight="1">
      <c r="A145" s="229"/>
      <c r="B145" s="229" t="s">
        <v>358</v>
      </c>
      <c r="C145" s="229" t="s">
        <v>1195</v>
      </c>
      <c r="D145" s="229"/>
      <c r="E145" s="237">
        <f>SUM(E3:E144)</f>
        <v>123.70600000000003</v>
      </c>
      <c r="F145" s="229"/>
      <c r="G145" s="229"/>
      <c r="H145" s="66"/>
      <c r="I145" s="66"/>
      <c r="J145" s="229"/>
    </row>
  </sheetData>
  <sheetProtection/>
  <mergeCells count="1">
    <mergeCell ref="A1:J1"/>
  </mergeCells>
  <printOptions/>
  <pageMargins left="0.79" right="0.39" top="0.79" bottom="0.79" header="0.51" footer="0.51"/>
  <pageSetup firstPageNumber="34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85"/>
  <sheetViews>
    <sheetView zoomScaleSheetLayoutView="100" workbookViewId="0" topLeftCell="A1078">
      <selection activeCell="E1086" sqref="A1:J1086"/>
    </sheetView>
  </sheetViews>
  <sheetFormatPr defaultColWidth="9.00390625" defaultRowHeight="14.25"/>
  <cols>
    <col min="1" max="1" width="6.625" style="45" customWidth="1"/>
    <col min="2" max="2" width="9.125" style="45" customWidth="1"/>
    <col min="3" max="4" width="14.625" style="45" customWidth="1"/>
    <col min="5" max="5" width="12.625" style="46" customWidth="1"/>
    <col min="6" max="7" width="12.625" style="45" customWidth="1"/>
    <col min="8" max="8" width="45.625" style="47" customWidth="1"/>
    <col min="9" max="9" width="45.625" style="82" customWidth="1"/>
    <col min="10" max="10" width="6.625" style="83" customWidth="1"/>
    <col min="11" max="16384" width="9.00390625" style="49" customWidth="1"/>
  </cols>
  <sheetData>
    <row r="1" spans="1:10" ht="27.75" customHeight="1">
      <c r="A1" s="215" t="s">
        <v>1196</v>
      </c>
      <c r="B1" s="215"/>
      <c r="C1" s="215"/>
      <c r="D1" s="215"/>
      <c r="E1" s="216"/>
      <c r="F1" s="215"/>
      <c r="G1" s="215"/>
      <c r="H1" s="217"/>
      <c r="I1" s="217"/>
      <c r="J1" s="215"/>
    </row>
    <row r="2" spans="1:10" s="43" customFormat="1" ht="49.5" customHeight="1">
      <c r="A2" s="53" t="s">
        <v>69</v>
      </c>
      <c r="B2" s="53" t="s">
        <v>206</v>
      </c>
      <c r="C2" s="53" t="s">
        <v>71</v>
      </c>
      <c r="D2" s="54" t="s">
        <v>207</v>
      </c>
      <c r="E2" s="55" t="s">
        <v>1197</v>
      </c>
      <c r="F2" s="56" t="s">
        <v>1198</v>
      </c>
      <c r="G2" s="56" t="s">
        <v>1199</v>
      </c>
      <c r="H2" s="54" t="s">
        <v>77</v>
      </c>
      <c r="I2" s="54" t="s">
        <v>212</v>
      </c>
      <c r="J2" s="54" t="s">
        <v>78</v>
      </c>
    </row>
    <row r="3" spans="1:10" s="44" customFormat="1" ht="39.75" customHeight="1">
      <c r="A3" s="12">
        <v>143</v>
      </c>
      <c r="B3" s="12" t="s">
        <v>21</v>
      </c>
      <c r="C3" s="12" t="s">
        <v>1200</v>
      </c>
      <c r="D3" s="12" t="s">
        <v>366</v>
      </c>
      <c r="E3" s="57">
        <v>2.43</v>
      </c>
      <c r="F3" s="218">
        <v>8</v>
      </c>
      <c r="G3" s="12">
        <v>1.5</v>
      </c>
      <c r="H3" s="14" t="s">
        <v>1201</v>
      </c>
      <c r="I3" s="14" t="s">
        <v>1202</v>
      </c>
      <c r="J3" s="12"/>
    </row>
    <row r="4" spans="1:10" s="44" customFormat="1" ht="39.75" customHeight="1">
      <c r="A4" s="12">
        <v>144</v>
      </c>
      <c r="B4" s="12" t="s">
        <v>21</v>
      </c>
      <c r="C4" s="12" t="s">
        <v>1203</v>
      </c>
      <c r="D4" s="12" t="s">
        <v>366</v>
      </c>
      <c r="E4" s="57">
        <v>0.95</v>
      </c>
      <c r="F4" s="219">
        <v>6</v>
      </c>
      <c r="G4" s="219">
        <v>1.5</v>
      </c>
      <c r="H4" s="14" t="s">
        <v>384</v>
      </c>
      <c r="I4" s="14" t="s">
        <v>1204</v>
      </c>
      <c r="J4" s="12"/>
    </row>
    <row r="5" spans="1:10" s="44" customFormat="1" ht="39.75" customHeight="1">
      <c r="A5" s="12">
        <v>145</v>
      </c>
      <c r="B5" s="12" t="s">
        <v>21</v>
      </c>
      <c r="C5" s="12" t="s">
        <v>1205</v>
      </c>
      <c r="D5" s="12" t="s">
        <v>366</v>
      </c>
      <c r="E5" s="57">
        <v>1.2</v>
      </c>
      <c r="F5" s="219">
        <v>12</v>
      </c>
      <c r="G5" s="219">
        <v>2</v>
      </c>
      <c r="H5" s="14" t="s">
        <v>1206</v>
      </c>
      <c r="I5" s="14" t="s">
        <v>1207</v>
      </c>
      <c r="J5" s="12"/>
    </row>
    <row r="6" spans="1:10" s="44" customFormat="1" ht="39.75" customHeight="1">
      <c r="A6" s="12">
        <v>146</v>
      </c>
      <c r="B6" s="12" t="s">
        <v>21</v>
      </c>
      <c r="C6" s="12" t="s">
        <v>1208</v>
      </c>
      <c r="D6" s="12" t="s">
        <v>366</v>
      </c>
      <c r="E6" s="57">
        <v>1.25</v>
      </c>
      <c r="F6" s="219">
        <v>8</v>
      </c>
      <c r="G6" s="219">
        <v>1.5</v>
      </c>
      <c r="H6" s="14" t="s">
        <v>1209</v>
      </c>
      <c r="I6" s="14" t="s">
        <v>1210</v>
      </c>
      <c r="J6" s="12"/>
    </row>
    <row r="7" spans="1:10" s="44" customFormat="1" ht="39.75" customHeight="1">
      <c r="A7" s="12">
        <v>147</v>
      </c>
      <c r="B7" s="12" t="s">
        <v>21</v>
      </c>
      <c r="C7" s="12" t="s">
        <v>1211</v>
      </c>
      <c r="D7" s="12" t="s">
        <v>366</v>
      </c>
      <c r="E7" s="57">
        <v>1.4</v>
      </c>
      <c r="F7" s="219">
        <v>8</v>
      </c>
      <c r="G7" s="219">
        <v>1</v>
      </c>
      <c r="H7" s="14" t="s">
        <v>1206</v>
      </c>
      <c r="I7" s="14" t="s">
        <v>1212</v>
      </c>
      <c r="J7" s="12"/>
    </row>
    <row r="8" spans="1:10" s="44" customFormat="1" ht="39.75" customHeight="1">
      <c r="A8" s="12">
        <v>148</v>
      </c>
      <c r="B8" s="12" t="s">
        <v>21</v>
      </c>
      <c r="C8" s="12" t="s">
        <v>1213</v>
      </c>
      <c r="D8" s="12" t="s">
        <v>366</v>
      </c>
      <c r="E8" s="57">
        <v>1.05</v>
      </c>
      <c r="F8" s="219">
        <v>8</v>
      </c>
      <c r="G8" s="219">
        <v>1</v>
      </c>
      <c r="H8" s="14" t="s">
        <v>1209</v>
      </c>
      <c r="I8" s="14" t="s">
        <v>1214</v>
      </c>
      <c r="J8" s="12"/>
    </row>
    <row r="9" spans="1:10" s="44" customFormat="1" ht="39" customHeight="1">
      <c r="A9" s="12">
        <v>149</v>
      </c>
      <c r="B9" s="12" t="s">
        <v>21</v>
      </c>
      <c r="C9" s="12" t="s">
        <v>1215</v>
      </c>
      <c r="D9" s="12" t="s">
        <v>366</v>
      </c>
      <c r="E9" s="57">
        <v>1.3</v>
      </c>
      <c r="F9" s="219">
        <v>12</v>
      </c>
      <c r="G9" s="219">
        <v>1</v>
      </c>
      <c r="H9" s="14" t="s">
        <v>1216</v>
      </c>
      <c r="I9" s="14" t="s">
        <v>1217</v>
      </c>
      <c r="J9" s="12"/>
    </row>
    <row r="10" spans="1:10" s="44" customFormat="1" ht="39.75" customHeight="1">
      <c r="A10" s="12">
        <v>150</v>
      </c>
      <c r="B10" s="12" t="s">
        <v>21</v>
      </c>
      <c r="C10" s="12" t="s">
        <v>1218</v>
      </c>
      <c r="D10" s="12" t="s">
        <v>366</v>
      </c>
      <c r="E10" s="57">
        <v>0.454</v>
      </c>
      <c r="F10" s="219">
        <v>6</v>
      </c>
      <c r="G10" s="219">
        <v>1</v>
      </c>
      <c r="H10" s="14" t="s">
        <v>1216</v>
      </c>
      <c r="I10" s="14" t="s">
        <v>1217</v>
      </c>
      <c r="J10" s="12"/>
    </row>
    <row r="11" spans="1:10" s="44" customFormat="1" ht="39.75" customHeight="1">
      <c r="A11" s="12">
        <v>151</v>
      </c>
      <c r="B11" s="12" t="s">
        <v>21</v>
      </c>
      <c r="C11" s="12" t="s">
        <v>1219</v>
      </c>
      <c r="D11" s="12" t="s">
        <v>366</v>
      </c>
      <c r="E11" s="57">
        <v>3.19</v>
      </c>
      <c r="F11" s="219">
        <v>12</v>
      </c>
      <c r="G11" s="219">
        <v>1.3</v>
      </c>
      <c r="H11" s="14" t="s">
        <v>378</v>
      </c>
      <c r="I11" s="14" t="s">
        <v>1220</v>
      </c>
      <c r="J11" s="12"/>
    </row>
    <row r="12" spans="1:10" s="44" customFormat="1" ht="39.75" customHeight="1">
      <c r="A12" s="12">
        <v>152</v>
      </c>
      <c r="B12" s="12" t="s">
        <v>21</v>
      </c>
      <c r="C12" s="12" t="s">
        <v>1221</v>
      </c>
      <c r="D12" s="12" t="s">
        <v>366</v>
      </c>
      <c r="E12" s="57">
        <v>0.93</v>
      </c>
      <c r="F12" s="219">
        <v>10</v>
      </c>
      <c r="G12" s="219">
        <v>1</v>
      </c>
      <c r="H12" s="14" t="s">
        <v>378</v>
      </c>
      <c r="I12" s="14" t="s">
        <v>1222</v>
      </c>
      <c r="J12" s="12"/>
    </row>
    <row r="13" spans="1:10" s="44" customFormat="1" ht="39.75" customHeight="1">
      <c r="A13" s="12">
        <v>153</v>
      </c>
      <c r="B13" s="12" t="s">
        <v>21</v>
      </c>
      <c r="C13" s="12" t="s">
        <v>1223</v>
      </c>
      <c r="D13" s="12" t="s">
        <v>366</v>
      </c>
      <c r="E13" s="57">
        <v>0.33</v>
      </c>
      <c r="F13" s="219">
        <v>5</v>
      </c>
      <c r="G13" s="219">
        <v>1</v>
      </c>
      <c r="H13" s="14" t="s">
        <v>378</v>
      </c>
      <c r="I13" s="14" t="s">
        <v>1224</v>
      </c>
      <c r="J13" s="12"/>
    </row>
    <row r="14" spans="1:10" s="44" customFormat="1" ht="39.75" customHeight="1">
      <c r="A14" s="12">
        <v>154</v>
      </c>
      <c r="B14" s="12" t="s">
        <v>21</v>
      </c>
      <c r="C14" s="12" t="s">
        <v>1225</v>
      </c>
      <c r="D14" s="12" t="s">
        <v>366</v>
      </c>
      <c r="E14" s="57">
        <v>1.464</v>
      </c>
      <c r="F14" s="219">
        <v>12</v>
      </c>
      <c r="G14" s="219">
        <v>1</v>
      </c>
      <c r="H14" s="14" t="s">
        <v>387</v>
      </c>
      <c r="I14" s="14" t="s">
        <v>1220</v>
      </c>
      <c r="J14" s="12"/>
    </row>
    <row r="15" spans="1:10" s="44" customFormat="1" ht="39.75" customHeight="1">
      <c r="A15" s="12">
        <v>155</v>
      </c>
      <c r="B15" s="12" t="s">
        <v>21</v>
      </c>
      <c r="C15" s="12" t="s">
        <v>1226</v>
      </c>
      <c r="D15" s="12" t="s">
        <v>366</v>
      </c>
      <c r="E15" s="57">
        <v>1.66</v>
      </c>
      <c r="F15" s="219">
        <v>6</v>
      </c>
      <c r="G15" s="219">
        <v>1.5</v>
      </c>
      <c r="H15" s="14" t="s">
        <v>1227</v>
      </c>
      <c r="I15" s="14" t="s">
        <v>1228</v>
      </c>
      <c r="J15" s="12"/>
    </row>
    <row r="16" spans="1:10" s="44" customFormat="1" ht="39.75" customHeight="1">
      <c r="A16" s="12">
        <v>156</v>
      </c>
      <c r="B16" s="12" t="s">
        <v>21</v>
      </c>
      <c r="C16" s="12" t="s">
        <v>1229</v>
      </c>
      <c r="D16" s="12" t="s">
        <v>366</v>
      </c>
      <c r="E16" s="57">
        <v>1.7</v>
      </c>
      <c r="F16" s="219">
        <v>8</v>
      </c>
      <c r="G16" s="219">
        <v>1.7</v>
      </c>
      <c r="H16" s="14" t="s">
        <v>1227</v>
      </c>
      <c r="I16" s="14" t="s">
        <v>1228</v>
      </c>
      <c r="J16" s="12"/>
    </row>
    <row r="17" spans="1:10" s="44" customFormat="1" ht="39.75" customHeight="1">
      <c r="A17" s="12">
        <v>157</v>
      </c>
      <c r="B17" s="12" t="s">
        <v>21</v>
      </c>
      <c r="C17" s="12" t="s">
        <v>1230</v>
      </c>
      <c r="D17" s="12" t="s">
        <v>366</v>
      </c>
      <c r="E17" s="57">
        <v>0.201</v>
      </c>
      <c r="F17" s="219">
        <v>12</v>
      </c>
      <c r="G17" s="219">
        <v>2</v>
      </c>
      <c r="H17" s="14" t="s">
        <v>1206</v>
      </c>
      <c r="I17" s="14" t="s">
        <v>1231</v>
      </c>
      <c r="J17" s="12"/>
    </row>
    <row r="18" spans="1:10" s="44" customFormat="1" ht="39.75" customHeight="1">
      <c r="A18" s="12">
        <v>158</v>
      </c>
      <c r="B18" s="12" t="s">
        <v>21</v>
      </c>
      <c r="C18" s="12" t="s">
        <v>1232</v>
      </c>
      <c r="D18" s="12" t="s">
        <v>366</v>
      </c>
      <c r="E18" s="57">
        <v>3.14</v>
      </c>
      <c r="F18" s="219">
        <v>8</v>
      </c>
      <c r="G18" s="219">
        <v>1.2</v>
      </c>
      <c r="H18" s="14" t="s">
        <v>381</v>
      </c>
      <c r="I18" s="14" t="s">
        <v>1233</v>
      </c>
      <c r="J18" s="12"/>
    </row>
    <row r="19" spans="1:10" s="44" customFormat="1" ht="39.75" customHeight="1">
      <c r="A19" s="12">
        <v>159</v>
      </c>
      <c r="B19" s="12" t="s">
        <v>21</v>
      </c>
      <c r="C19" s="12" t="s">
        <v>1234</v>
      </c>
      <c r="D19" s="12" t="s">
        <v>366</v>
      </c>
      <c r="E19" s="57">
        <v>0.8</v>
      </c>
      <c r="F19" s="219">
        <v>8</v>
      </c>
      <c r="G19" s="219">
        <v>1.5</v>
      </c>
      <c r="H19" s="14" t="s">
        <v>1227</v>
      </c>
      <c r="I19" s="14" t="s">
        <v>1228</v>
      </c>
      <c r="J19" s="12"/>
    </row>
    <row r="20" spans="1:10" s="44" customFormat="1" ht="39.75" customHeight="1">
      <c r="A20" s="12">
        <v>160</v>
      </c>
      <c r="B20" s="12" t="s">
        <v>21</v>
      </c>
      <c r="C20" s="12" t="s">
        <v>1235</v>
      </c>
      <c r="D20" s="12" t="s">
        <v>366</v>
      </c>
      <c r="E20" s="57">
        <v>0.32</v>
      </c>
      <c r="F20" s="219">
        <v>4</v>
      </c>
      <c r="G20" s="219">
        <v>1.2</v>
      </c>
      <c r="H20" s="14" t="s">
        <v>1216</v>
      </c>
      <c r="I20" s="14" t="s">
        <v>1236</v>
      </c>
      <c r="J20" s="12"/>
    </row>
    <row r="21" spans="1:10" s="44" customFormat="1" ht="39.75" customHeight="1">
      <c r="A21" s="12">
        <v>161</v>
      </c>
      <c r="B21" s="12" t="s">
        <v>21</v>
      </c>
      <c r="C21" s="12" t="s">
        <v>1237</v>
      </c>
      <c r="D21" s="12" t="s">
        <v>366</v>
      </c>
      <c r="E21" s="57">
        <v>3.065</v>
      </c>
      <c r="F21" s="219">
        <v>8</v>
      </c>
      <c r="G21" s="219">
        <v>1.2</v>
      </c>
      <c r="H21" s="14" t="s">
        <v>1238</v>
      </c>
      <c r="I21" s="14" t="s">
        <v>1239</v>
      </c>
      <c r="J21" s="12"/>
    </row>
    <row r="22" spans="1:10" s="44" customFormat="1" ht="39.75" customHeight="1">
      <c r="A22" s="12">
        <v>162</v>
      </c>
      <c r="B22" s="12" t="s">
        <v>21</v>
      </c>
      <c r="C22" s="12" t="s">
        <v>1240</v>
      </c>
      <c r="D22" s="12" t="s">
        <v>366</v>
      </c>
      <c r="E22" s="57">
        <v>2.55</v>
      </c>
      <c r="F22" s="219">
        <v>8</v>
      </c>
      <c r="G22" s="219">
        <v>1</v>
      </c>
      <c r="H22" s="14" t="s">
        <v>1238</v>
      </c>
      <c r="I22" s="14" t="s">
        <v>1241</v>
      </c>
      <c r="J22" s="12"/>
    </row>
    <row r="23" spans="1:10" s="44" customFormat="1" ht="39.75" customHeight="1">
      <c r="A23" s="12">
        <v>163</v>
      </c>
      <c r="B23" s="12" t="s">
        <v>21</v>
      </c>
      <c r="C23" s="12" t="s">
        <v>1242</v>
      </c>
      <c r="D23" s="12" t="s">
        <v>366</v>
      </c>
      <c r="E23" s="57">
        <v>1.9</v>
      </c>
      <c r="F23" s="219">
        <v>6</v>
      </c>
      <c r="G23" s="219">
        <v>0.8</v>
      </c>
      <c r="H23" s="14" t="s">
        <v>1238</v>
      </c>
      <c r="I23" s="14" t="s">
        <v>1243</v>
      </c>
      <c r="J23" s="12"/>
    </row>
    <row r="24" spans="1:10" s="44" customFormat="1" ht="39.75" customHeight="1">
      <c r="A24" s="12">
        <v>164</v>
      </c>
      <c r="B24" s="12" t="s">
        <v>21</v>
      </c>
      <c r="C24" s="12" t="s">
        <v>1244</v>
      </c>
      <c r="D24" s="12" t="s">
        <v>366</v>
      </c>
      <c r="E24" s="57">
        <v>0.75</v>
      </c>
      <c r="F24" s="219">
        <v>12</v>
      </c>
      <c r="G24" s="219">
        <v>1.5</v>
      </c>
      <c r="H24" s="14" t="s">
        <v>381</v>
      </c>
      <c r="I24" s="14" t="s">
        <v>1245</v>
      </c>
      <c r="J24" s="12"/>
    </row>
    <row r="25" spans="1:10" s="44" customFormat="1" ht="39.75" customHeight="1">
      <c r="A25" s="12">
        <v>165</v>
      </c>
      <c r="B25" s="12" t="s">
        <v>21</v>
      </c>
      <c r="C25" s="12" t="s">
        <v>1246</v>
      </c>
      <c r="D25" s="12" t="s">
        <v>366</v>
      </c>
      <c r="E25" s="57">
        <v>1.3</v>
      </c>
      <c r="F25" s="219">
        <v>8</v>
      </c>
      <c r="G25" s="219">
        <v>1.2</v>
      </c>
      <c r="H25" s="14" t="s">
        <v>381</v>
      </c>
      <c r="I25" s="14" t="s">
        <v>1245</v>
      </c>
      <c r="J25" s="12"/>
    </row>
    <row r="26" spans="1:10" s="44" customFormat="1" ht="39.75" customHeight="1">
      <c r="A26" s="12">
        <v>166</v>
      </c>
      <c r="B26" s="12" t="s">
        <v>21</v>
      </c>
      <c r="C26" s="12" t="s">
        <v>1247</v>
      </c>
      <c r="D26" s="12" t="s">
        <v>366</v>
      </c>
      <c r="E26" s="57">
        <v>0.48</v>
      </c>
      <c r="F26" s="219">
        <v>8</v>
      </c>
      <c r="G26" s="219">
        <v>1</v>
      </c>
      <c r="H26" s="14" t="s">
        <v>381</v>
      </c>
      <c r="I26" s="14" t="s">
        <v>1245</v>
      </c>
      <c r="J26" s="12"/>
    </row>
    <row r="27" spans="1:10" s="44" customFormat="1" ht="39.75" customHeight="1">
      <c r="A27" s="12">
        <v>167</v>
      </c>
      <c r="B27" s="12" t="s">
        <v>21</v>
      </c>
      <c r="C27" s="12" t="s">
        <v>1248</v>
      </c>
      <c r="D27" s="12" t="s">
        <v>366</v>
      </c>
      <c r="E27" s="57">
        <v>1.45</v>
      </c>
      <c r="F27" s="219">
        <v>8</v>
      </c>
      <c r="G27" s="219">
        <v>1.5</v>
      </c>
      <c r="H27" s="14" t="s">
        <v>381</v>
      </c>
      <c r="I27" s="14" t="s">
        <v>1245</v>
      </c>
      <c r="J27" s="12"/>
    </row>
    <row r="28" spans="1:10" s="44" customFormat="1" ht="39.75" customHeight="1">
      <c r="A28" s="12">
        <v>168</v>
      </c>
      <c r="B28" s="12" t="s">
        <v>21</v>
      </c>
      <c r="C28" s="12" t="s">
        <v>1249</v>
      </c>
      <c r="D28" s="12" t="s">
        <v>366</v>
      </c>
      <c r="E28" s="57">
        <v>0.45</v>
      </c>
      <c r="F28" s="219">
        <v>6</v>
      </c>
      <c r="G28" s="219">
        <v>1.2</v>
      </c>
      <c r="H28" s="14" t="s">
        <v>1209</v>
      </c>
      <c r="I28" s="14" t="s">
        <v>1210</v>
      </c>
      <c r="J28" s="12"/>
    </row>
    <row r="29" spans="1:10" s="44" customFormat="1" ht="39.75" customHeight="1">
      <c r="A29" s="12">
        <v>169</v>
      </c>
      <c r="B29" s="12" t="s">
        <v>21</v>
      </c>
      <c r="C29" s="12" t="s">
        <v>993</v>
      </c>
      <c r="D29" s="12" t="s">
        <v>366</v>
      </c>
      <c r="E29" s="57">
        <v>0.43</v>
      </c>
      <c r="F29" s="219">
        <v>5</v>
      </c>
      <c r="G29" s="219">
        <v>1</v>
      </c>
      <c r="H29" s="14" t="s">
        <v>1250</v>
      </c>
      <c r="I29" s="14" t="s">
        <v>1251</v>
      </c>
      <c r="J29" s="12"/>
    </row>
    <row r="30" spans="1:10" s="44" customFormat="1" ht="39.75" customHeight="1">
      <c r="A30" s="12">
        <v>170</v>
      </c>
      <c r="B30" s="12" t="s">
        <v>21</v>
      </c>
      <c r="C30" s="12" t="s">
        <v>1252</v>
      </c>
      <c r="D30" s="12" t="s">
        <v>366</v>
      </c>
      <c r="E30" s="57">
        <v>0.55</v>
      </c>
      <c r="F30" s="219">
        <v>10</v>
      </c>
      <c r="G30" s="219">
        <v>1.2</v>
      </c>
      <c r="H30" s="14" t="s">
        <v>1253</v>
      </c>
      <c r="I30" s="14" t="s">
        <v>1254</v>
      </c>
      <c r="J30" s="12"/>
    </row>
    <row r="31" spans="1:10" s="44" customFormat="1" ht="39.75" customHeight="1">
      <c r="A31" s="12">
        <v>171</v>
      </c>
      <c r="B31" s="12" t="s">
        <v>21</v>
      </c>
      <c r="C31" s="12" t="s">
        <v>1255</v>
      </c>
      <c r="D31" s="12" t="s">
        <v>366</v>
      </c>
      <c r="E31" s="57">
        <v>0.76</v>
      </c>
      <c r="F31" s="219">
        <v>20</v>
      </c>
      <c r="G31" s="219">
        <v>1</v>
      </c>
      <c r="H31" s="14" t="s">
        <v>1256</v>
      </c>
      <c r="I31" s="14" t="s">
        <v>1245</v>
      </c>
      <c r="J31" s="12"/>
    </row>
    <row r="32" spans="1:10" s="44" customFormat="1" ht="39.75" customHeight="1">
      <c r="A32" s="12">
        <v>172</v>
      </c>
      <c r="B32" s="12" t="s">
        <v>21</v>
      </c>
      <c r="C32" s="12" t="s">
        <v>1257</v>
      </c>
      <c r="D32" s="12" t="s">
        <v>366</v>
      </c>
      <c r="E32" s="57">
        <v>1.08</v>
      </c>
      <c r="F32" s="219">
        <v>12</v>
      </c>
      <c r="G32" s="219">
        <v>1.2</v>
      </c>
      <c r="H32" s="14" t="s">
        <v>387</v>
      </c>
      <c r="I32" s="14" t="s">
        <v>1222</v>
      </c>
      <c r="J32" s="12"/>
    </row>
    <row r="33" spans="1:10" s="44" customFormat="1" ht="39.75" customHeight="1">
      <c r="A33" s="12">
        <v>173</v>
      </c>
      <c r="B33" s="12" t="s">
        <v>21</v>
      </c>
      <c r="C33" s="12" t="s">
        <v>1258</v>
      </c>
      <c r="D33" s="12" t="s">
        <v>366</v>
      </c>
      <c r="E33" s="57">
        <v>1.6</v>
      </c>
      <c r="F33" s="219">
        <v>6.5</v>
      </c>
      <c r="G33" s="219">
        <v>1</v>
      </c>
      <c r="H33" s="14" t="s">
        <v>387</v>
      </c>
      <c r="I33" s="14" t="s">
        <v>1222</v>
      </c>
      <c r="J33" s="12"/>
    </row>
    <row r="34" spans="1:10" s="44" customFormat="1" ht="39.75" customHeight="1">
      <c r="A34" s="12">
        <v>174</v>
      </c>
      <c r="B34" s="12" t="s">
        <v>21</v>
      </c>
      <c r="C34" s="12" t="s">
        <v>1259</v>
      </c>
      <c r="D34" s="12" t="s">
        <v>366</v>
      </c>
      <c r="E34" s="57">
        <v>0.4</v>
      </c>
      <c r="F34" s="219">
        <v>5</v>
      </c>
      <c r="G34" s="219">
        <v>0.8</v>
      </c>
      <c r="H34" s="14" t="s">
        <v>1238</v>
      </c>
      <c r="I34" s="14" t="s">
        <v>1239</v>
      </c>
      <c r="J34" s="12"/>
    </row>
    <row r="35" spans="1:10" s="44" customFormat="1" ht="39.75" customHeight="1">
      <c r="A35" s="12">
        <v>175</v>
      </c>
      <c r="B35" s="12" t="s">
        <v>21</v>
      </c>
      <c r="C35" s="12" t="s">
        <v>1260</v>
      </c>
      <c r="D35" s="12" t="s">
        <v>366</v>
      </c>
      <c r="E35" s="57">
        <v>0.65</v>
      </c>
      <c r="F35" s="219">
        <v>6</v>
      </c>
      <c r="G35" s="219">
        <v>1.2</v>
      </c>
      <c r="H35" s="14" t="s">
        <v>1206</v>
      </c>
      <c r="I35" s="14" t="s">
        <v>1231</v>
      </c>
      <c r="J35" s="12"/>
    </row>
    <row r="36" spans="1:10" s="44" customFormat="1" ht="39.75" customHeight="1">
      <c r="A36" s="12">
        <v>176</v>
      </c>
      <c r="B36" s="12" t="s">
        <v>21</v>
      </c>
      <c r="C36" s="12" t="s">
        <v>1261</v>
      </c>
      <c r="D36" s="12" t="s">
        <v>366</v>
      </c>
      <c r="E36" s="57">
        <v>1.4</v>
      </c>
      <c r="F36" s="219">
        <v>12</v>
      </c>
      <c r="G36" s="219">
        <v>1.5</v>
      </c>
      <c r="H36" s="14" t="s">
        <v>1206</v>
      </c>
      <c r="I36" s="14" t="s">
        <v>1262</v>
      </c>
      <c r="J36" s="12"/>
    </row>
    <row r="37" spans="1:10" s="44" customFormat="1" ht="39.75" customHeight="1">
      <c r="A37" s="12">
        <v>177</v>
      </c>
      <c r="B37" s="12" t="s">
        <v>21</v>
      </c>
      <c r="C37" s="12" t="s">
        <v>1263</v>
      </c>
      <c r="D37" s="12" t="s">
        <v>366</v>
      </c>
      <c r="E37" s="57">
        <v>1.57</v>
      </c>
      <c r="F37" s="219">
        <v>10</v>
      </c>
      <c r="G37" s="219">
        <v>1.3</v>
      </c>
      <c r="H37" s="14" t="s">
        <v>378</v>
      </c>
      <c r="I37" s="14" t="s">
        <v>1224</v>
      </c>
      <c r="J37" s="12"/>
    </row>
    <row r="38" spans="1:10" s="44" customFormat="1" ht="39.75" customHeight="1">
      <c r="A38" s="12">
        <v>178</v>
      </c>
      <c r="B38" s="12" t="s">
        <v>21</v>
      </c>
      <c r="C38" s="12" t="s">
        <v>1264</v>
      </c>
      <c r="D38" s="12" t="s">
        <v>366</v>
      </c>
      <c r="E38" s="57">
        <v>1.3</v>
      </c>
      <c r="F38" s="219">
        <v>8</v>
      </c>
      <c r="G38" s="219">
        <v>1</v>
      </c>
      <c r="H38" s="14" t="s">
        <v>1209</v>
      </c>
      <c r="I38" s="14" t="s">
        <v>1210</v>
      </c>
      <c r="J38" s="12"/>
    </row>
    <row r="39" spans="1:10" s="44" customFormat="1" ht="39.75" customHeight="1">
      <c r="A39" s="12">
        <v>179</v>
      </c>
      <c r="B39" s="12" t="s">
        <v>21</v>
      </c>
      <c r="C39" s="12" t="s">
        <v>1265</v>
      </c>
      <c r="D39" s="12" t="s">
        <v>366</v>
      </c>
      <c r="E39" s="57">
        <v>1</v>
      </c>
      <c r="F39" s="219">
        <v>6</v>
      </c>
      <c r="G39" s="219">
        <v>1.2</v>
      </c>
      <c r="H39" s="14" t="s">
        <v>1216</v>
      </c>
      <c r="I39" s="14" t="s">
        <v>1217</v>
      </c>
      <c r="J39" s="12"/>
    </row>
    <row r="40" spans="1:10" s="44" customFormat="1" ht="39.75" customHeight="1">
      <c r="A40" s="12">
        <v>180</v>
      </c>
      <c r="B40" s="12" t="s">
        <v>21</v>
      </c>
      <c r="C40" s="12" t="s">
        <v>1266</v>
      </c>
      <c r="D40" s="12" t="s">
        <v>366</v>
      </c>
      <c r="E40" s="57">
        <v>1.59</v>
      </c>
      <c r="F40" s="219">
        <v>12</v>
      </c>
      <c r="G40" s="219">
        <v>1.5</v>
      </c>
      <c r="H40" s="14" t="s">
        <v>387</v>
      </c>
      <c r="I40" s="14" t="s">
        <v>1222</v>
      </c>
      <c r="J40" s="12"/>
    </row>
    <row r="41" spans="1:10" s="44" customFormat="1" ht="39.75" customHeight="1">
      <c r="A41" s="12">
        <v>181</v>
      </c>
      <c r="B41" s="12" t="s">
        <v>21</v>
      </c>
      <c r="C41" s="12" t="s">
        <v>1267</v>
      </c>
      <c r="D41" s="12" t="s">
        <v>366</v>
      </c>
      <c r="E41" s="57">
        <v>1.95</v>
      </c>
      <c r="F41" s="219">
        <v>4</v>
      </c>
      <c r="G41" s="219">
        <v>0.8</v>
      </c>
      <c r="H41" s="14" t="s">
        <v>381</v>
      </c>
      <c r="I41" s="14" t="s">
        <v>1245</v>
      </c>
      <c r="J41" s="12"/>
    </row>
    <row r="42" spans="1:10" s="44" customFormat="1" ht="39.75" customHeight="1">
      <c r="A42" s="12">
        <v>182</v>
      </c>
      <c r="B42" s="12" t="s">
        <v>21</v>
      </c>
      <c r="C42" s="12" t="s">
        <v>1268</v>
      </c>
      <c r="D42" s="12" t="s">
        <v>366</v>
      </c>
      <c r="E42" s="57">
        <v>0.6</v>
      </c>
      <c r="F42" s="219">
        <v>6</v>
      </c>
      <c r="G42" s="219">
        <v>1.2</v>
      </c>
      <c r="H42" s="14" t="s">
        <v>1269</v>
      </c>
      <c r="I42" s="14" t="s">
        <v>1251</v>
      </c>
      <c r="J42" s="12"/>
    </row>
    <row r="43" spans="1:10" s="44" customFormat="1" ht="39.75" customHeight="1">
      <c r="A43" s="12">
        <v>183</v>
      </c>
      <c r="B43" s="12" t="s">
        <v>21</v>
      </c>
      <c r="C43" s="12" t="s">
        <v>1270</v>
      </c>
      <c r="D43" s="12" t="s">
        <v>366</v>
      </c>
      <c r="E43" s="57">
        <v>0.9</v>
      </c>
      <c r="F43" s="219">
        <v>5</v>
      </c>
      <c r="G43" s="219">
        <v>1</v>
      </c>
      <c r="H43" s="14" t="s">
        <v>1269</v>
      </c>
      <c r="I43" s="14" t="s">
        <v>1251</v>
      </c>
      <c r="J43" s="12"/>
    </row>
    <row r="44" spans="1:10" s="44" customFormat="1" ht="39.75" customHeight="1">
      <c r="A44" s="12">
        <v>184</v>
      </c>
      <c r="B44" s="12" t="s">
        <v>21</v>
      </c>
      <c r="C44" s="12" t="s">
        <v>1271</v>
      </c>
      <c r="D44" s="12" t="s">
        <v>366</v>
      </c>
      <c r="E44" s="57">
        <v>0.76</v>
      </c>
      <c r="F44" s="219">
        <v>6</v>
      </c>
      <c r="G44" s="219">
        <v>1</v>
      </c>
      <c r="H44" s="14" t="s">
        <v>1269</v>
      </c>
      <c r="I44" s="14" t="s">
        <v>1251</v>
      </c>
      <c r="J44" s="12"/>
    </row>
    <row r="45" spans="1:10" s="44" customFormat="1" ht="39.75" customHeight="1">
      <c r="A45" s="12">
        <v>185</v>
      </c>
      <c r="B45" s="12" t="s">
        <v>21</v>
      </c>
      <c r="C45" s="12" t="s">
        <v>1129</v>
      </c>
      <c r="D45" s="12" t="s">
        <v>366</v>
      </c>
      <c r="E45" s="57">
        <v>0.22</v>
      </c>
      <c r="F45" s="219">
        <v>6</v>
      </c>
      <c r="G45" s="219">
        <v>1</v>
      </c>
      <c r="H45" s="14" t="s">
        <v>1269</v>
      </c>
      <c r="I45" s="14" t="s">
        <v>1251</v>
      </c>
      <c r="J45" s="12"/>
    </row>
    <row r="46" spans="1:10" s="44" customFormat="1" ht="39.75" customHeight="1">
      <c r="A46" s="12">
        <v>186</v>
      </c>
      <c r="B46" s="12" t="s">
        <v>21</v>
      </c>
      <c r="C46" s="12" t="s">
        <v>1272</v>
      </c>
      <c r="D46" s="12" t="s">
        <v>366</v>
      </c>
      <c r="E46" s="57">
        <v>0.46</v>
      </c>
      <c r="F46" s="219">
        <v>7.5</v>
      </c>
      <c r="G46" s="219">
        <v>1.2</v>
      </c>
      <c r="H46" s="14" t="s">
        <v>1269</v>
      </c>
      <c r="I46" s="14" t="s">
        <v>1251</v>
      </c>
      <c r="J46" s="12"/>
    </row>
    <row r="47" spans="1:10" s="44" customFormat="1" ht="39.75" customHeight="1">
      <c r="A47" s="12">
        <v>187</v>
      </c>
      <c r="B47" s="12" t="s">
        <v>21</v>
      </c>
      <c r="C47" s="12" t="s">
        <v>1273</v>
      </c>
      <c r="D47" s="12" t="s">
        <v>366</v>
      </c>
      <c r="E47" s="57">
        <v>0.39</v>
      </c>
      <c r="F47" s="219">
        <v>7</v>
      </c>
      <c r="G47" s="219">
        <v>1</v>
      </c>
      <c r="H47" s="14" t="s">
        <v>1274</v>
      </c>
      <c r="I47" s="14" t="s">
        <v>1251</v>
      </c>
      <c r="J47" s="12"/>
    </row>
    <row r="48" spans="1:10" s="44" customFormat="1" ht="39.75" customHeight="1">
      <c r="A48" s="12">
        <v>188</v>
      </c>
      <c r="B48" s="12" t="s">
        <v>21</v>
      </c>
      <c r="C48" s="12" t="s">
        <v>1275</v>
      </c>
      <c r="D48" s="12" t="s">
        <v>366</v>
      </c>
      <c r="E48" s="57">
        <v>0.59</v>
      </c>
      <c r="F48" s="219">
        <v>8</v>
      </c>
      <c r="G48" s="219">
        <v>1.2</v>
      </c>
      <c r="H48" s="14" t="s">
        <v>1274</v>
      </c>
      <c r="I48" s="14" t="s">
        <v>1251</v>
      </c>
      <c r="J48" s="12"/>
    </row>
    <row r="49" spans="1:10" s="44" customFormat="1" ht="39.75" customHeight="1">
      <c r="A49" s="12">
        <v>189</v>
      </c>
      <c r="B49" s="12" t="s">
        <v>21</v>
      </c>
      <c r="C49" s="12" t="s">
        <v>1276</v>
      </c>
      <c r="D49" s="12" t="s">
        <v>366</v>
      </c>
      <c r="E49" s="57">
        <v>0.78</v>
      </c>
      <c r="F49" s="219">
        <v>4</v>
      </c>
      <c r="G49" s="219">
        <v>1</v>
      </c>
      <c r="H49" s="14" t="s">
        <v>1250</v>
      </c>
      <c r="I49" s="14" t="s">
        <v>1251</v>
      </c>
      <c r="J49" s="12"/>
    </row>
    <row r="50" spans="1:10" s="44" customFormat="1" ht="39.75" customHeight="1">
      <c r="A50" s="12">
        <v>190</v>
      </c>
      <c r="B50" s="12" t="s">
        <v>21</v>
      </c>
      <c r="C50" s="12" t="s">
        <v>1277</v>
      </c>
      <c r="D50" s="12" t="s">
        <v>366</v>
      </c>
      <c r="E50" s="57">
        <v>1.04</v>
      </c>
      <c r="F50" s="219">
        <v>3.5</v>
      </c>
      <c r="G50" s="219">
        <v>0.8</v>
      </c>
      <c r="H50" s="14" t="s">
        <v>1250</v>
      </c>
      <c r="I50" s="14" t="s">
        <v>1251</v>
      </c>
      <c r="J50" s="12"/>
    </row>
    <row r="51" spans="1:10" s="44" customFormat="1" ht="39.75" customHeight="1">
      <c r="A51" s="12">
        <v>191</v>
      </c>
      <c r="B51" s="12" t="s">
        <v>21</v>
      </c>
      <c r="C51" s="12" t="s">
        <v>1278</v>
      </c>
      <c r="D51" s="12" t="s">
        <v>366</v>
      </c>
      <c r="E51" s="57">
        <v>1.1</v>
      </c>
      <c r="F51" s="219">
        <v>5</v>
      </c>
      <c r="G51" s="219">
        <v>1</v>
      </c>
      <c r="H51" s="14" t="s">
        <v>1250</v>
      </c>
      <c r="I51" s="14" t="s">
        <v>1251</v>
      </c>
      <c r="J51" s="12"/>
    </row>
    <row r="52" spans="1:10" s="44" customFormat="1" ht="39.75" customHeight="1">
      <c r="A52" s="12">
        <v>192</v>
      </c>
      <c r="B52" s="12" t="s">
        <v>21</v>
      </c>
      <c r="C52" s="12" t="s">
        <v>1279</v>
      </c>
      <c r="D52" s="12" t="s">
        <v>366</v>
      </c>
      <c r="E52" s="57">
        <v>0.44</v>
      </c>
      <c r="F52" s="219">
        <v>4.5</v>
      </c>
      <c r="G52" s="219">
        <v>1</v>
      </c>
      <c r="H52" s="14" t="s">
        <v>1250</v>
      </c>
      <c r="I52" s="14" t="s">
        <v>1251</v>
      </c>
      <c r="J52" s="12"/>
    </row>
    <row r="53" spans="1:10" s="44" customFormat="1" ht="39.75" customHeight="1">
      <c r="A53" s="12">
        <v>193</v>
      </c>
      <c r="B53" s="12" t="s">
        <v>21</v>
      </c>
      <c r="C53" s="12" t="s">
        <v>1280</v>
      </c>
      <c r="D53" s="12" t="s">
        <v>366</v>
      </c>
      <c r="E53" s="57">
        <v>0.25</v>
      </c>
      <c r="F53" s="219">
        <v>4</v>
      </c>
      <c r="G53" s="219">
        <v>1</v>
      </c>
      <c r="H53" s="14" t="s">
        <v>1250</v>
      </c>
      <c r="I53" s="14" t="s">
        <v>1251</v>
      </c>
      <c r="J53" s="12"/>
    </row>
    <row r="54" spans="1:10" s="44" customFormat="1" ht="39.75" customHeight="1">
      <c r="A54" s="12">
        <v>194</v>
      </c>
      <c r="B54" s="12" t="s">
        <v>21</v>
      </c>
      <c r="C54" s="12" t="s">
        <v>1281</v>
      </c>
      <c r="D54" s="12" t="s">
        <v>366</v>
      </c>
      <c r="E54" s="57">
        <v>0.26</v>
      </c>
      <c r="F54" s="219">
        <v>4</v>
      </c>
      <c r="G54" s="219">
        <v>1</v>
      </c>
      <c r="H54" s="14" t="s">
        <v>1250</v>
      </c>
      <c r="I54" s="14" t="s">
        <v>1251</v>
      </c>
      <c r="J54" s="12"/>
    </row>
    <row r="55" spans="1:10" s="44" customFormat="1" ht="39.75" customHeight="1">
      <c r="A55" s="12">
        <v>195</v>
      </c>
      <c r="B55" s="12" t="s">
        <v>21</v>
      </c>
      <c r="C55" s="12" t="s">
        <v>1282</v>
      </c>
      <c r="D55" s="12" t="s">
        <v>366</v>
      </c>
      <c r="E55" s="57">
        <v>1.15</v>
      </c>
      <c r="F55" s="219">
        <v>4.5</v>
      </c>
      <c r="G55" s="219">
        <v>1</v>
      </c>
      <c r="H55" s="14" t="s">
        <v>1274</v>
      </c>
      <c r="I55" s="14" t="s">
        <v>1251</v>
      </c>
      <c r="J55" s="12"/>
    </row>
    <row r="56" spans="1:10" s="44" customFormat="1" ht="39.75" customHeight="1">
      <c r="A56" s="12">
        <v>196</v>
      </c>
      <c r="B56" s="12" t="s">
        <v>21</v>
      </c>
      <c r="C56" s="12" t="s">
        <v>1283</v>
      </c>
      <c r="D56" s="12" t="s">
        <v>366</v>
      </c>
      <c r="E56" s="57">
        <v>0.58</v>
      </c>
      <c r="F56" s="219">
        <v>5</v>
      </c>
      <c r="G56" s="219">
        <v>1.2</v>
      </c>
      <c r="H56" s="14" t="s">
        <v>1274</v>
      </c>
      <c r="I56" s="14" t="s">
        <v>1251</v>
      </c>
      <c r="J56" s="12"/>
    </row>
    <row r="57" spans="1:10" s="44" customFormat="1" ht="39.75" customHeight="1">
      <c r="A57" s="12">
        <v>197</v>
      </c>
      <c r="B57" s="12" t="s">
        <v>21</v>
      </c>
      <c r="C57" s="12" t="s">
        <v>1284</v>
      </c>
      <c r="D57" s="12" t="s">
        <v>366</v>
      </c>
      <c r="E57" s="57">
        <v>2.4</v>
      </c>
      <c r="F57" s="219">
        <v>10</v>
      </c>
      <c r="G57" s="219">
        <v>1.5</v>
      </c>
      <c r="H57" s="14" t="s">
        <v>1206</v>
      </c>
      <c r="I57" s="14" t="s">
        <v>1285</v>
      </c>
      <c r="J57" s="12"/>
    </row>
    <row r="58" spans="1:10" s="44" customFormat="1" ht="39.75" customHeight="1">
      <c r="A58" s="12">
        <v>198</v>
      </c>
      <c r="B58" s="12" t="s">
        <v>21</v>
      </c>
      <c r="C58" s="12" t="s">
        <v>1286</v>
      </c>
      <c r="D58" s="12" t="s">
        <v>366</v>
      </c>
      <c r="E58" s="57">
        <v>0.45</v>
      </c>
      <c r="F58" s="219">
        <v>6</v>
      </c>
      <c r="G58" s="219">
        <v>1.5</v>
      </c>
      <c r="H58" s="14" t="s">
        <v>1216</v>
      </c>
      <c r="I58" s="14" t="s">
        <v>1217</v>
      </c>
      <c r="J58" s="12"/>
    </row>
    <row r="59" spans="1:10" s="44" customFormat="1" ht="39.75" customHeight="1">
      <c r="A59" s="12">
        <v>199</v>
      </c>
      <c r="B59" s="12" t="s">
        <v>21</v>
      </c>
      <c r="C59" s="12" t="s">
        <v>1287</v>
      </c>
      <c r="D59" s="12" t="s">
        <v>366</v>
      </c>
      <c r="E59" s="57">
        <v>1.1</v>
      </c>
      <c r="F59" s="219">
        <v>10</v>
      </c>
      <c r="G59" s="219">
        <v>1.5</v>
      </c>
      <c r="H59" s="14" t="s">
        <v>1227</v>
      </c>
      <c r="I59" s="14" t="s">
        <v>1228</v>
      </c>
      <c r="J59" s="12"/>
    </row>
    <row r="60" spans="1:10" s="44" customFormat="1" ht="39.75" customHeight="1">
      <c r="A60" s="12">
        <v>200</v>
      </c>
      <c r="B60" s="12" t="s">
        <v>21</v>
      </c>
      <c r="C60" s="17" t="s">
        <v>1288</v>
      </c>
      <c r="D60" s="12" t="s">
        <v>366</v>
      </c>
      <c r="E60" s="57">
        <v>2.4</v>
      </c>
      <c r="F60" s="219">
        <v>5</v>
      </c>
      <c r="G60" s="219">
        <v>1.2</v>
      </c>
      <c r="H60" s="14" t="s">
        <v>1289</v>
      </c>
      <c r="I60" s="14" t="s">
        <v>1254</v>
      </c>
      <c r="J60" s="12"/>
    </row>
    <row r="61" spans="1:10" s="44" customFormat="1" ht="37.5" customHeight="1">
      <c r="A61" s="12">
        <v>201</v>
      </c>
      <c r="B61" s="12" t="s">
        <v>21</v>
      </c>
      <c r="C61" s="17" t="s">
        <v>1290</v>
      </c>
      <c r="D61" s="12" t="s">
        <v>366</v>
      </c>
      <c r="E61" s="57">
        <v>0.978</v>
      </c>
      <c r="F61" s="219">
        <v>6</v>
      </c>
      <c r="G61" s="219">
        <v>1.5</v>
      </c>
      <c r="H61" s="14" t="s">
        <v>1253</v>
      </c>
      <c r="I61" s="14" t="s">
        <v>1254</v>
      </c>
      <c r="J61" s="12"/>
    </row>
    <row r="62" spans="1:10" s="44" customFormat="1" ht="39.75" customHeight="1">
      <c r="A62" s="12">
        <v>202</v>
      </c>
      <c r="B62" s="12" t="s">
        <v>21</v>
      </c>
      <c r="C62" s="17" t="s">
        <v>1291</v>
      </c>
      <c r="D62" s="12" t="s">
        <v>366</v>
      </c>
      <c r="E62" s="57">
        <v>0.182</v>
      </c>
      <c r="F62" s="219">
        <v>3</v>
      </c>
      <c r="G62" s="219">
        <v>1.5</v>
      </c>
      <c r="H62" s="14" t="s">
        <v>1253</v>
      </c>
      <c r="I62" s="14" t="s">
        <v>1254</v>
      </c>
      <c r="J62" s="12"/>
    </row>
    <row r="63" spans="1:10" s="44" customFormat="1" ht="39.75" customHeight="1">
      <c r="A63" s="12">
        <v>203</v>
      </c>
      <c r="B63" s="12" t="s">
        <v>21</v>
      </c>
      <c r="C63" s="17" t="s">
        <v>1292</v>
      </c>
      <c r="D63" s="12" t="s">
        <v>366</v>
      </c>
      <c r="E63" s="57">
        <v>0.98</v>
      </c>
      <c r="F63" s="219">
        <v>5</v>
      </c>
      <c r="G63" s="219">
        <v>1.5</v>
      </c>
      <c r="H63" s="14" t="s">
        <v>1253</v>
      </c>
      <c r="I63" s="14" t="s">
        <v>1254</v>
      </c>
      <c r="J63" s="12"/>
    </row>
    <row r="64" spans="1:10" s="44" customFormat="1" ht="39.75" customHeight="1">
      <c r="A64" s="12">
        <v>204</v>
      </c>
      <c r="B64" s="12" t="s">
        <v>21</v>
      </c>
      <c r="C64" s="17" t="s">
        <v>1293</v>
      </c>
      <c r="D64" s="12" t="s">
        <v>366</v>
      </c>
      <c r="E64" s="57">
        <v>0.246</v>
      </c>
      <c r="F64" s="219">
        <v>3</v>
      </c>
      <c r="G64" s="219">
        <v>0.8</v>
      </c>
      <c r="H64" s="14" t="s">
        <v>1253</v>
      </c>
      <c r="I64" s="14" t="s">
        <v>1254</v>
      </c>
      <c r="J64" s="12"/>
    </row>
    <row r="65" spans="1:10" s="44" customFormat="1" ht="39.75" customHeight="1">
      <c r="A65" s="12">
        <v>205</v>
      </c>
      <c r="B65" s="12" t="s">
        <v>21</v>
      </c>
      <c r="C65" s="17" t="s">
        <v>1294</v>
      </c>
      <c r="D65" s="12" t="s">
        <v>366</v>
      </c>
      <c r="E65" s="57">
        <v>0.93</v>
      </c>
      <c r="F65" s="219">
        <v>5</v>
      </c>
      <c r="G65" s="219">
        <v>0.8</v>
      </c>
      <c r="H65" s="14" t="s">
        <v>1253</v>
      </c>
      <c r="I65" s="14" t="s">
        <v>1254</v>
      </c>
      <c r="J65" s="12"/>
    </row>
    <row r="66" spans="1:10" s="44" customFormat="1" ht="39.75" customHeight="1">
      <c r="A66" s="12">
        <v>206</v>
      </c>
      <c r="B66" s="12" t="s">
        <v>21</v>
      </c>
      <c r="C66" s="17" t="s">
        <v>1295</v>
      </c>
      <c r="D66" s="12" t="s">
        <v>366</v>
      </c>
      <c r="E66" s="57">
        <v>0.4</v>
      </c>
      <c r="F66" s="219">
        <v>8</v>
      </c>
      <c r="G66" s="219">
        <v>1.2</v>
      </c>
      <c r="H66" s="14" t="s">
        <v>1253</v>
      </c>
      <c r="I66" s="14" t="s">
        <v>1254</v>
      </c>
      <c r="J66" s="12"/>
    </row>
    <row r="67" spans="1:10" s="44" customFormat="1" ht="39.75" customHeight="1">
      <c r="A67" s="12">
        <v>207</v>
      </c>
      <c r="B67" s="12" t="s">
        <v>21</v>
      </c>
      <c r="C67" s="17" t="s">
        <v>1296</v>
      </c>
      <c r="D67" s="12" t="s">
        <v>366</v>
      </c>
      <c r="E67" s="57">
        <v>1.5</v>
      </c>
      <c r="F67" s="219">
        <v>8</v>
      </c>
      <c r="G67" s="219">
        <v>1.2</v>
      </c>
      <c r="H67" s="14" t="s">
        <v>1289</v>
      </c>
      <c r="I67" s="14" t="s">
        <v>1254</v>
      </c>
      <c r="J67" s="12"/>
    </row>
    <row r="68" spans="1:10" s="44" customFormat="1" ht="39.75" customHeight="1">
      <c r="A68" s="12">
        <v>208</v>
      </c>
      <c r="B68" s="12" t="s">
        <v>21</v>
      </c>
      <c r="C68" s="17" t="s">
        <v>1297</v>
      </c>
      <c r="D68" s="12" t="s">
        <v>366</v>
      </c>
      <c r="E68" s="57">
        <v>2.533</v>
      </c>
      <c r="F68" s="219">
        <v>45</v>
      </c>
      <c r="G68" s="219">
        <v>1.8</v>
      </c>
      <c r="H68" s="14" t="s">
        <v>1289</v>
      </c>
      <c r="I68" s="14" t="s">
        <v>1254</v>
      </c>
      <c r="J68" s="12"/>
    </row>
    <row r="69" spans="1:10" s="44" customFormat="1" ht="39.75" customHeight="1">
      <c r="A69" s="12">
        <v>209</v>
      </c>
      <c r="B69" s="12" t="s">
        <v>21</v>
      </c>
      <c r="C69" s="17" t="s">
        <v>1298</v>
      </c>
      <c r="D69" s="12" t="s">
        <v>366</v>
      </c>
      <c r="E69" s="57">
        <v>0.57</v>
      </c>
      <c r="F69" s="219">
        <v>8</v>
      </c>
      <c r="G69" s="219">
        <v>1.2</v>
      </c>
      <c r="H69" s="14" t="s">
        <v>1289</v>
      </c>
      <c r="I69" s="14" t="s">
        <v>1254</v>
      </c>
      <c r="J69" s="12"/>
    </row>
    <row r="70" spans="1:10" s="44" customFormat="1" ht="39.75" customHeight="1">
      <c r="A70" s="12">
        <v>210</v>
      </c>
      <c r="B70" s="12" t="s">
        <v>21</v>
      </c>
      <c r="C70" s="17" t="s">
        <v>1299</v>
      </c>
      <c r="D70" s="12" t="s">
        <v>366</v>
      </c>
      <c r="E70" s="57">
        <v>0.34</v>
      </c>
      <c r="F70" s="219">
        <v>8</v>
      </c>
      <c r="G70" s="219">
        <v>1.2</v>
      </c>
      <c r="H70" s="14" t="s">
        <v>1289</v>
      </c>
      <c r="I70" s="14" t="s">
        <v>1254</v>
      </c>
      <c r="J70" s="12"/>
    </row>
    <row r="71" spans="1:10" s="44" customFormat="1" ht="39.75" customHeight="1">
      <c r="A71" s="12">
        <v>211</v>
      </c>
      <c r="B71" s="12" t="s">
        <v>21</v>
      </c>
      <c r="C71" s="17" t="s">
        <v>1300</v>
      </c>
      <c r="D71" s="12" t="s">
        <v>366</v>
      </c>
      <c r="E71" s="57">
        <v>0.74</v>
      </c>
      <c r="F71" s="219">
        <v>4.5</v>
      </c>
      <c r="G71" s="219">
        <v>0.8</v>
      </c>
      <c r="H71" s="14" t="s">
        <v>1289</v>
      </c>
      <c r="I71" s="14" t="s">
        <v>1254</v>
      </c>
      <c r="J71" s="12"/>
    </row>
    <row r="72" spans="1:10" s="44" customFormat="1" ht="39.75" customHeight="1">
      <c r="A72" s="12">
        <v>212</v>
      </c>
      <c r="B72" s="12" t="s">
        <v>21</v>
      </c>
      <c r="C72" s="17" t="s">
        <v>1301</v>
      </c>
      <c r="D72" s="12" t="s">
        <v>366</v>
      </c>
      <c r="E72" s="57">
        <v>0.41</v>
      </c>
      <c r="F72" s="219">
        <v>5</v>
      </c>
      <c r="G72" s="219">
        <v>0.8</v>
      </c>
      <c r="H72" s="14" t="s">
        <v>1289</v>
      </c>
      <c r="I72" s="14" t="s">
        <v>1254</v>
      </c>
      <c r="J72" s="12"/>
    </row>
    <row r="73" spans="1:10" s="44" customFormat="1" ht="39.75" customHeight="1">
      <c r="A73" s="12">
        <v>213</v>
      </c>
      <c r="B73" s="12" t="s">
        <v>21</v>
      </c>
      <c r="C73" s="17" t="s">
        <v>264</v>
      </c>
      <c r="D73" s="12" t="s">
        <v>366</v>
      </c>
      <c r="E73" s="57">
        <v>0.22</v>
      </c>
      <c r="F73" s="219">
        <v>3</v>
      </c>
      <c r="G73" s="219">
        <v>0.8</v>
      </c>
      <c r="H73" s="14" t="s">
        <v>1289</v>
      </c>
      <c r="I73" s="14" t="s">
        <v>1254</v>
      </c>
      <c r="J73" s="12"/>
    </row>
    <row r="74" spans="1:10" s="44" customFormat="1" ht="39.75" customHeight="1">
      <c r="A74" s="12">
        <v>214</v>
      </c>
      <c r="B74" s="12" t="s">
        <v>21</v>
      </c>
      <c r="C74" s="17" t="s">
        <v>1021</v>
      </c>
      <c r="D74" s="12" t="s">
        <v>366</v>
      </c>
      <c r="E74" s="57">
        <v>0.866</v>
      </c>
      <c r="F74" s="219">
        <v>5</v>
      </c>
      <c r="G74" s="219">
        <v>1.5</v>
      </c>
      <c r="H74" s="14" t="s">
        <v>384</v>
      </c>
      <c r="I74" s="14" t="s">
        <v>1204</v>
      </c>
      <c r="J74" s="12"/>
    </row>
    <row r="75" spans="1:10" s="44" customFormat="1" ht="39.75" customHeight="1">
      <c r="A75" s="12">
        <v>215</v>
      </c>
      <c r="B75" s="12" t="s">
        <v>21</v>
      </c>
      <c r="C75" s="17" t="s">
        <v>1302</v>
      </c>
      <c r="D75" s="12" t="s">
        <v>366</v>
      </c>
      <c r="E75" s="57">
        <v>0.49</v>
      </c>
      <c r="F75" s="219">
        <v>5</v>
      </c>
      <c r="G75" s="219">
        <v>1.5</v>
      </c>
      <c r="H75" s="14" t="s">
        <v>384</v>
      </c>
      <c r="I75" s="14" t="s">
        <v>1204</v>
      </c>
      <c r="J75" s="12"/>
    </row>
    <row r="76" spans="1:10" s="44" customFormat="1" ht="39.75" customHeight="1">
      <c r="A76" s="12">
        <v>216</v>
      </c>
      <c r="B76" s="12" t="s">
        <v>21</v>
      </c>
      <c r="C76" s="17" t="s">
        <v>1303</v>
      </c>
      <c r="D76" s="12" t="s">
        <v>366</v>
      </c>
      <c r="E76" s="57">
        <v>1.63</v>
      </c>
      <c r="F76" s="219">
        <v>6</v>
      </c>
      <c r="G76" s="219">
        <v>1.5</v>
      </c>
      <c r="H76" s="14" t="s">
        <v>375</v>
      </c>
      <c r="I76" s="14" t="s">
        <v>1202</v>
      </c>
      <c r="J76" s="12"/>
    </row>
    <row r="77" spans="1:10" s="44" customFormat="1" ht="39.75" customHeight="1">
      <c r="A77" s="12">
        <v>217</v>
      </c>
      <c r="B77" s="12" t="s">
        <v>21</v>
      </c>
      <c r="C77" s="17" t="s">
        <v>1304</v>
      </c>
      <c r="D77" s="12" t="s">
        <v>366</v>
      </c>
      <c r="E77" s="57">
        <v>1.18</v>
      </c>
      <c r="F77" s="219">
        <v>6</v>
      </c>
      <c r="G77" s="219">
        <v>1.5</v>
      </c>
      <c r="H77" s="14" t="s">
        <v>384</v>
      </c>
      <c r="I77" s="14" t="s">
        <v>1204</v>
      </c>
      <c r="J77" s="12"/>
    </row>
    <row r="78" spans="1:10" s="44" customFormat="1" ht="39.75" customHeight="1">
      <c r="A78" s="12">
        <v>218</v>
      </c>
      <c r="B78" s="12" t="s">
        <v>21</v>
      </c>
      <c r="C78" s="17" t="s">
        <v>289</v>
      </c>
      <c r="D78" s="12" t="s">
        <v>366</v>
      </c>
      <c r="E78" s="57">
        <v>1.3</v>
      </c>
      <c r="F78" s="219">
        <v>4</v>
      </c>
      <c r="G78" s="219">
        <v>1.5</v>
      </c>
      <c r="H78" s="14" t="s">
        <v>384</v>
      </c>
      <c r="I78" s="14" t="s">
        <v>1204</v>
      </c>
      <c r="J78" s="12"/>
    </row>
    <row r="79" spans="1:10" s="44" customFormat="1" ht="39.75" customHeight="1">
      <c r="A79" s="12">
        <v>219</v>
      </c>
      <c r="B79" s="12" t="s">
        <v>21</v>
      </c>
      <c r="C79" s="17" t="s">
        <v>1305</v>
      </c>
      <c r="D79" s="12" t="s">
        <v>366</v>
      </c>
      <c r="E79" s="57">
        <v>1.17</v>
      </c>
      <c r="F79" s="219">
        <v>8</v>
      </c>
      <c r="G79" s="219">
        <v>1.5</v>
      </c>
      <c r="H79" s="14" t="s">
        <v>384</v>
      </c>
      <c r="I79" s="14" t="s">
        <v>1204</v>
      </c>
      <c r="J79" s="12"/>
    </row>
    <row r="80" spans="1:10" s="44" customFormat="1" ht="39.75" customHeight="1">
      <c r="A80" s="12">
        <v>220</v>
      </c>
      <c r="B80" s="12" t="s">
        <v>21</v>
      </c>
      <c r="C80" s="17" t="s">
        <v>1306</v>
      </c>
      <c r="D80" s="12" t="s">
        <v>366</v>
      </c>
      <c r="E80" s="57">
        <v>0.43</v>
      </c>
      <c r="F80" s="219">
        <v>8</v>
      </c>
      <c r="G80" s="219">
        <v>1.5</v>
      </c>
      <c r="H80" s="14" t="s">
        <v>384</v>
      </c>
      <c r="I80" s="14" t="s">
        <v>1204</v>
      </c>
      <c r="J80" s="12"/>
    </row>
    <row r="81" spans="1:10" s="44" customFormat="1" ht="39.75" customHeight="1">
      <c r="A81" s="12">
        <v>221</v>
      </c>
      <c r="B81" s="12" t="s">
        <v>21</v>
      </c>
      <c r="C81" s="17" t="s">
        <v>1307</v>
      </c>
      <c r="D81" s="12" t="s">
        <v>366</v>
      </c>
      <c r="E81" s="57">
        <v>0.3</v>
      </c>
      <c r="F81" s="219">
        <v>6</v>
      </c>
      <c r="G81" s="219">
        <v>1.5</v>
      </c>
      <c r="H81" s="14" t="s">
        <v>1201</v>
      </c>
      <c r="I81" s="14" t="s">
        <v>1202</v>
      </c>
      <c r="J81" s="12"/>
    </row>
    <row r="82" spans="1:10" s="44" customFormat="1" ht="39.75" customHeight="1">
      <c r="A82" s="12">
        <v>222</v>
      </c>
      <c r="B82" s="12" t="s">
        <v>21</v>
      </c>
      <c r="C82" s="17" t="s">
        <v>1308</v>
      </c>
      <c r="D82" s="12" t="s">
        <v>366</v>
      </c>
      <c r="E82" s="57">
        <v>0.51</v>
      </c>
      <c r="F82" s="219">
        <v>4</v>
      </c>
      <c r="G82" s="219">
        <v>1.5</v>
      </c>
      <c r="H82" s="14" t="s">
        <v>375</v>
      </c>
      <c r="I82" s="14" t="s">
        <v>1202</v>
      </c>
      <c r="J82" s="12"/>
    </row>
    <row r="83" spans="1:10" s="44" customFormat="1" ht="39.75" customHeight="1">
      <c r="A83" s="12">
        <v>223</v>
      </c>
      <c r="B83" s="12" t="s">
        <v>21</v>
      </c>
      <c r="C83" s="17" t="s">
        <v>1309</v>
      </c>
      <c r="D83" s="12" t="s">
        <v>366</v>
      </c>
      <c r="E83" s="57">
        <v>0.19</v>
      </c>
      <c r="F83" s="219">
        <v>4</v>
      </c>
      <c r="G83" s="219">
        <v>1.5</v>
      </c>
      <c r="H83" s="14" t="s">
        <v>1201</v>
      </c>
      <c r="I83" s="14" t="s">
        <v>1202</v>
      </c>
      <c r="J83" s="12"/>
    </row>
    <row r="84" spans="1:10" s="44" customFormat="1" ht="39.75" customHeight="1">
      <c r="A84" s="12">
        <v>224</v>
      </c>
      <c r="B84" s="12" t="s">
        <v>21</v>
      </c>
      <c r="C84" s="17" t="s">
        <v>1310</v>
      </c>
      <c r="D84" s="12" t="s">
        <v>366</v>
      </c>
      <c r="E84" s="57">
        <v>0.38</v>
      </c>
      <c r="F84" s="219">
        <v>8</v>
      </c>
      <c r="G84" s="219">
        <v>1.5</v>
      </c>
      <c r="H84" s="14" t="s">
        <v>1201</v>
      </c>
      <c r="I84" s="14" t="s">
        <v>1202</v>
      </c>
      <c r="J84" s="12"/>
    </row>
    <row r="85" spans="1:10" s="44" customFormat="1" ht="39.75" customHeight="1">
      <c r="A85" s="12">
        <v>225</v>
      </c>
      <c r="B85" s="12" t="s">
        <v>21</v>
      </c>
      <c r="C85" s="17" t="s">
        <v>1311</v>
      </c>
      <c r="D85" s="12" t="s">
        <v>366</v>
      </c>
      <c r="E85" s="57">
        <v>0.48</v>
      </c>
      <c r="F85" s="219">
        <v>6</v>
      </c>
      <c r="G85" s="219">
        <v>1.5</v>
      </c>
      <c r="H85" s="14" t="s">
        <v>1201</v>
      </c>
      <c r="I85" s="14" t="s">
        <v>1202</v>
      </c>
      <c r="J85" s="12"/>
    </row>
    <row r="86" spans="1:10" s="44" customFormat="1" ht="39.75" customHeight="1">
      <c r="A86" s="12">
        <v>226</v>
      </c>
      <c r="B86" s="12" t="s">
        <v>21</v>
      </c>
      <c r="C86" s="17" t="s">
        <v>1312</v>
      </c>
      <c r="D86" s="12" t="s">
        <v>366</v>
      </c>
      <c r="E86" s="57">
        <v>0.66</v>
      </c>
      <c r="F86" s="219">
        <v>6</v>
      </c>
      <c r="G86" s="219">
        <v>1.5</v>
      </c>
      <c r="H86" s="14" t="s">
        <v>1201</v>
      </c>
      <c r="I86" s="14" t="s">
        <v>1202</v>
      </c>
      <c r="J86" s="12"/>
    </row>
    <row r="87" spans="1:10" s="44" customFormat="1" ht="39.75" customHeight="1">
      <c r="A87" s="12">
        <v>227</v>
      </c>
      <c r="B87" s="12" t="s">
        <v>21</v>
      </c>
      <c r="C87" s="17" t="s">
        <v>1313</v>
      </c>
      <c r="D87" s="12" t="s">
        <v>366</v>
      </c>
      <c r="E87" s="57">
        <v>0.81</v>
      </c>
      <c r="F87" s="219">
        <v>6</v>
      </c>
      <c r="G87" s="219">
        <v>1.5</v>
      </c>
      <c r="H87" s="14" t="s">
        <v>1201</v>
      </c>
      <c r="I87" s="14" t="s">
        <v>1202</v>
      </c>
      <c r="J87" s="12"/>
    </row>
    <row r="88" spans="1:10" s="44" customFormat="1" ht="39.75" customHeight="1">
      <c r="A88" s="12">
        <v>228</v>
      </c>
      <c r="B88" s="12" t="s">
        <v>21</v>
      </c>
      <c r="C88" s="17" t="s">
        <v>1314</v>
      </c>
      <c r="D88" s="12" t="s">
        <v>366</v>
      </c>
      <c r="E88" s="57">
        <v>0.31</v>
      </c>
      <c r="F88" s="219">
        <v>8</v>
      </c>
      <c r="G88" s="219">
        <v>1.5</v>
      </c>
      <c r="H88" s="14" t="s">
        <v>1201</v>
      </c>
      <c r="I88" s="14" t="s">
        <v>1202</v>
      </c>
      <c r="J88" s="12"/>
    </row>
    <row r="89" spans="1:10" s="44" customFormat="1" ht="39.75" customHeight="1">
      <c r="A89" s="12">
        <v>229</v>
      </c>
      <c r="B89" s="12" t="s">
        <v>21</v>
      </c>
      <c r="C89" s="17" t="s">
        <v>1315</v>
      </c>
      <c r="D89" s="12" t="s">
        <v>366</v>
      </c>
      <c r="E89" s="57">
        <v>0.18</v>
      </c>
      <c r="F89" s="219">
        <v>4</v>
      </c>
      <c r="G89" s="219">
        <v>1.5</v>
      </c>
      <c r="H89" s="14" t="s">
        <v>1201</v>
      </c>
      <c r="I89" s="14" t="s">
        <v>1202</v>
      </c>
      <c r="J89" s="12"/>
    </row>
    <row r="90" spans="1:10" s="44" customFormat="1" ht="39.75" customHeight="1">
      <c r="A90" s="12">
        <v>230</v>
      </c>
      <c r="B90" s="12" t="s">
        <v>21</v>
      </c>
      <c r="C90" s="17" t="s">
        <v>1316</v>
      </c>
      <c r="D90" s="12" t="s">
        <v>366</v>
      </c>
      <c r="E90" s="57">
        <v>0.55</v>
      </c>
      <c r="F90" s="219">
        <v>6</v>
      </c>
      <c r="G90" s="219">
        <v>1.5</v>
      </c>
      <c r="H90" s="14" t="s">
        <v>1201</v>
      </c>
      <c r="I90" s="14" t="s">
        <v>1202</v>
      </c>
      <c r="J90" s="12"/>
    </row>
    <row r="91" spans="1:10" s="44" customFormat="1" ht="39.75" customHeight="1">
      <c r="A91" s="12">
        <v>231</v>
      </c>
      <c r="B91" s="12" t="s">
        <v>21</v>
      </c>
      <c r="C91" s="17" t="s">
        <v>1317</v>
      </c>
      <c r="D91" s="12" t="s">
        <v>366</v>
      </c>
      <c r="E91" s="57">
        <v>0.705</v>
      </c>
      <c r="F91" s="219">
        <v>5</v>
      </c>
      <c r="G91" s="219">
        <v>1.5</v>
      </c>
      <c r="H91" s="14" t="s">
        <v>384</v>
      </c>
      <c r="I91" s="14" t="s">
        <v>1204</v>
      </c>
      <c r="J91" s="12"/>
    </row>
    <row r="92" spans="1:10" s="44" customFormat="1" ht="39.75" customHeight="1">
      <c r="A92" s="12">
        <v>232</v>
      </c>
      <c r="B92" s="12" t="s">
        <v>21</v>
      </c>
      <c r="C92" s="17" t="s">
        <v>1318</v>
      </c>
      <c r="D92" s="12" t="s">
        <v>366</v>
      </c>
      <c r="E92" s="57">
        <v>0.365</v>
      </c>
      <c r="F92" s="219">
        <v>6</v>
      </c>
      <c r="G92" s="219">
        <v>1.5</v>
      </c>
      <c r="H92" s="14" t="s">
        <v>384</v>
      </c>
      <c r="I92" s="14" t="s">
        <v>1204</v>
      </c>
      <c r="J92" s="12"/>
    </row>
    <row r="93" spans="1:10" s="44" customFormat="1" ht="39.75" customHeight="1">
      <c r="A93" s="12">
        <v>233</v>
      </c>
      <c r="B93" s="12" t="s">
        <v>21</v>
      </c>
      <c r="C93" s="17" t="s">
        <v>1319</v>
      </c>
      <c r="D93" s="12" t="s">
        <v>366</v>
      </c>
      <c r="E93" s="57">
        <v>0.38</v>
      </c>
      <c r="F93" s="219">
        <v>8</v>
      </c>
      <c r="G93" s="219">
        <v>1</v>
      </c>
      <c r="H93" s="14" t="s">
        <v>1216</v>
      </c>
      <c r="I93" s="14" t="s">
        <v>1236</v>
      </c>
      <c r="J93" s="12"/>
    </row>
    <row r="94" spans="1:10" s="44" customFormat="1" ht="39.75" customHeight="1">
      <c r="A94" s="12">
        <v>234</v>
      </c>
      <c r="B94" s="12" t="s">
        <v>21</v>
      </c>
      <c r="C94" s="17" t="s">
        <v>1320</v>
      </c>
      <c r="D94" s="12" t="s">
        <v>366</v>
      </c>
      <c r="E94" s="57">
        <v>0.98</v>
      </c>
      <c r="F94" s="219">
        <v>6</v>
      </c>
      <c r="G94" s="219">
        <v>1</v>
      </c>
      <c r="H94" s="14" t="s">
        <v>1216</v>
      </c>
      <c r="I94" s="14" t="s">
        <v>1321</v>
      </c>
      <c r="J94" s="12"/>
    </row>
    <row r="95" spans="1:10" s="44" customFormat="1" ht="39.75" customHeight="1">
      <c r="A95" s="12">
        <v>235</v>
      </c>
      <c r="B95" s="12" t="s">
        <v>21</v>
      </c>
      <c r="C95" s="17" t="s">
        <v>1322</v>
      </c>
      <c r="D95" s="12" t="s">
        <v>366</v>
      </c>
      <c r="E95" s="57">
        <v>2.6</v>
      </c>
      <c r="F95" s="219">
        <v>35</v>
      </c>
      <c r="G95" s="219">
        <v>1.8</v>
      </c>
      <c r="H95" s="14" t="s">
        <v>1269</v>
      </c>
      <c r="I95" s="14" t="s">
        <v>1251</v>
      </c>
      <c r="J95" s="12"/>
    </row>
    <row r="96" spans="1:10" s="44" customFormat="1" ht="39.75" customHeight="1">
      <c r="A96" s="12">
        <v>236</v>
      </c>
      <c r="B96" s="12" t="s">
        <v>21</v>
      </c>
      <c r="C96" s="17" t="s">
        <v>1323</v>
      </c>
      <c r="D96" s="12" t="s">
        <v>366</v>
      </c>
      <c r="E96" s="57">
        <v>0.095</v>
      </c>
      <c r="F96" s="219">
        <v>10</v>
      </c>
      <c r="G96" s="219">
        <v>0.8</v>
      </c>
      <c r="H96" s="14" t="s">
        <v>1253</v>
      </c>
      <c r="I96" s="14" t="s">
        <v>1254</v>
      </c>
      <c r="J96" s="12"/>
    </row>
    <row r="97" spans="1:10" s="44" customFormat="1" ht="39.75" customHeight="1">
      <c r="A97" s="12">
        <v>237</v>
      </c>
      <c r="B97" s="12" t="s">
        <v>21</v>
      </c>
      <c r="C97" s="17" t="s">
        <v>1324</v>
      </c>
      <c r="D97" s="12" t="s">
        <v>366</v>
      </c>
      <c r="E97" s="57">
        <v>0.66</v>
      </c>
      <c r="F97" s="219">
        <v>4</v>
      </c>
      <c r="G97" s="219">
        <v>1</v>
      </c>
      <c r="H97" s="14" t="s">
        <v>1256</v>
      </c>
      <c r="I97" s="14" t="s">
        <v>1245</v>
      </c>
      <c r="J97" s="12"/>
    </row>
    <row r="98" spans="1:10" s="44" customFormat="1" ht="39.75" customHeight="1">
      <c r="A98" s="12">
        <v>238</v>
      </c>
      <c r="B98" s="12" t="s">
        <v>21</v>
      </c>
      <c r="C98" s="17" t="s">
        <v>981</v>
      </c>
      <c r="D98" s="12" t="s">
        <v>366</v>
      </c>
      <c r="E98" s="57">
        <v>0.73</v>
      </c>
      <c r="F98" s="219">
        <v>3</v>
      </c>
      <c r="G98" s="219">
        <v>1</v>
      </c>
      <c r="H98" s="14" t="s">
        <v>1274</v>
      </c>
      <c r="I98" s="14" t="s">
        <v>1251</v>
      </c>
      <c r="J98" s="12"/>
    </row>
    <row r="99" spans="1:10" s="44" customFormat="1" ht="37.5">
      <c r="A99" s="12">
        <v>239</v>
      </c>
      <c r="B99" s="12" t="s">
        <v>21</v>
      </c>
      <c r="C99" s="17" t="s">
        <v>1325</v>
      </c>
      <c r="D99" s="12" t="s">
        <v>366</v>
      </c>
      <c r="E99" s="57">
        <v>0.283</v>
      </c>
      <c r="F99" s="219">
        <v>6</v>
      </c>
      <c r="G99" s="219">
        <v>1.2</v>
      </c>
      <c r="H99" s="14" t="s">
        <v>1326</v>
      </c>
      <c r="I99" s="14" t="s">
        <v>1251</v>
      </c>
      <c r="J99" s="12"/>
    </row>
    <row r="100" spans="1:10" s="44" customFormat="1" ht="39.75" customHeight="1">
      <c r="A100" s="12">
        <v>240</v>
      </c>
      <c r="B100" s="12" t="s">
        <v>21</v>
      </c>
      <c r="C100" s="17" t="s">
        <v>1327</v>
      </c>
      <c r="D100" s="12" t="s">
        <v>366</v>
      </c>
      <c r="E100" s="57">
        <v>0.38</v>
      </c>
      <c r="F100" s="219">
        <v>5</v>
      </c>
      <c r="G100" s="219">
        <v>1.2</v>
      </c>
      <c r="H100" s="14" t="s">
        <v>1250</v>
      </c>
      <c r="I100" s="14" t="s">
        <v>1251</v>
      </c>
      <c r="J100" s="12"/>
    </row>
    <row r="101" spans="1:10" s="44" customFormat="1" ht="39.75" customHeight="1">
      <c r="A101" s="12">
        <v>241</v>
      </c>
      <c r="B101" s="12" t="s">
        <v>21</v>
      </c>
      <c r="C101" s="12" t="s">
        <v>1328</v>
      </c>
      <c r="D101" s="12" t="s">
        <v>390</v>
      </c>
      <c r="E101" s="57">
        <v>1.7</v>
      </c>
      <c r="F101" s="219">
        <v>15</v>
      </c>
      <c r="G101" s="219">
        <v>2</v>
      </c>
      <c r="H101" s="14" t="s">
        <v>1329</v>
      </c>
      <c r="I101" s="14" t="s">
        <v>1330</v>
      </c>
      <c r="J101" s="12"/>
    </row>
    <row r="102" spans="1:10" s="44" customFormat="1" ht="39.75" customHeight="1">
      <c r="A102" s="12">
        <v>242</v>
      </c>
      <c r="B102" s="12" t="s">
        <v>21</v>
      </c>
      <c r="C102" s="12" t="s">
        <v>1331</v>
      </c>
      <c r="D102" s="12" t="s">
        <v>390</v>
      </c>
      <c r="E102" s="57">
        <v>3.36</v>
      </c>
      <c r="F102" s="219">
        <v>8</v>
      </c>
      <c r="G102" s="219">
        <v>2</v>
      </c>
      <c r="H102" s="14" t="s">
        <v>1332</v>
      </c>
      <c r="I102" s="14" t="s">
        <v>1333</v>
      </c>
      <c r="J102" s="12"/>
    </row>
    <row r="103" spans="1:10" s="44" customFormat="1" ht="39.75" customHeight="1">
      <c r="A103" s="12">
        <v>243</v>
      </c>
      <c r="B103" s="12" t="s">
        <v>21</v>
      </c>
      <c r="C103" s="12" t="s">
        <v>1334</v>
      </c>
      <c r="D103" s="12" t="s">
        <v>390</v>
      </c>
      <c r="E103" s="57">
        <v>6.4</v>
      </c>
      <c r="F103" s="219">
        <v>22</v>
      </c>
      <c r="G103" s="219">
        <v>2.5</v>
      </c>
      <c r="H103" s="14" t="s">
        <v>400</v>
      </c>
      <c r="I103" s="14" t="s">
        <v>1335</v>
      </c>
      <c r="J103" s="12"/>
    </row>
    <row r="104" spans="1:10" s="44" customFormat="1" ht="39.75" customHeight="1">
      <c r="A104" s="12">
        <v>244</v>
      </c>
      <c r="B104" s="12" t="s">
        <v>21</v>
      </c>
      <c r="C104" s="12" t="s">
        <v>1336</v>
      </c>
      <c r="D104" s="12" t="s">
        <v>390</v>
      </c>
      <c r="E104" s="57">
        <v>0.65</v>
      </c>
      <c r="F104" s="219">
        <v>25</v>
      </c>
      <c r="G104" s="219">
        <v>2.5</v>
      </c>
      <c r="H104" s="14" t="s">
        <v>1337</v>
      </c>
      <c r="I104" s="14" t="s">
        <v>1338</v>
      </c>
      <c r="J104" s="12"/>
    </row>
    <row r="105" spans="1:10" s="44" customFormat="1" ht="39.75" customHeight="1">
      <c r="A105" s="12">
        <v>245</v>
      </c>
      <c r="B105" s="12" t="s">
        <v>21</v>
      </c>
      <c r="C105" s="12" t="s">
        <v>1339</v>
      </c>
      <c r="D105" s="12" t="s">
        <v>390</v>
      </c>
      <c r="E105" s="57">
        <v>4.82</v>
      </c>
      <c r="F105" s="219">
        <v>10</v>
      </c>
      <c r="G105" s="219">
        <v>1.8</v>
      </c>
      <c r="H105" s="14" t="s">
        <v>1340</v>
      </c>
      <c r="I105" s="14" t="s">
        <v>1341</v>
      </c>
      <c r="J105" s="12"/>
    </row>
    <row r="106" spans="1:10" s="44" customFormat="1" ht="39.75" customHeight="1">
      <c r="A106" s="12">
        <v>246</v>
      </c>
      <c r="B106" s="12" t="s">
        <v>21</v>
      </c>
      <c r="C106" s="12" t="s">
        <v>1342</v>
      </c>
      <c r="D106" s="12" t="s">
        <v>390</v>
      </c>
      <c r="E106" s="57">
        <v>11.64</v>
      </c>
      <c r="F106" s="219">
        <v>10</v>
      </c>
      <c r="G106" s="219">
        <v>1.8</v>
      </c>
      <c r="H106" s="14" t="s">
        <v>1343</v>
      </c>
      <c r="I106" s="14" t="s">
        <v>1344</v>
      </c>
      <c r="J106" s="12"/>
    </row>
    <row r="107" spans="1:10" s="44" customFormat="1" ht="39.75" customHeight="1">
      <c r="A107" s="12">
        <v>247</v>
      </c>
      <c r="B107" s="12" t="s">
        <v>21</v>
      </c>
      <c r="C107" s="12" t="s">
        <v>1345</v>
      </c>
      <c r="D107" s="12" t="s">
        <v>390</v>
      </c>
      <c r="E107" s="57">
        <v>3.8</v>
      </c>
      <c r="F107" s="219">
        <v>15</v>
      </c>
      <c r="G107" s="219">
        <v>2</v>
      </c>
      <c r="H107" s="14" t="s">
        <v>1346</v>
      </c>
      <c r="I107" s="14" t="s">
        <v>1347</v>
      </c>
      <c r="J107" s="12"/>
    </row>
    <row r="108" spans="1:10" s="44" customFormat="1" ht="39.75" customHeight="1">
      <c r="A108" s="12">
        <v>248</v>
      </c>
      <c r="B108" s="12" t="s">
        <v>21</v>
      </c>
      <c r="C108" s="12" t="s">
        <v>1348</v>
      </c>
      <c r="D108" s="12" t="s">
        <v>390</v>
      </c>
      <c r="E108" s="57">
        <v>21.08</v>
      </c>
      <c r="F108" s="219">
        <v>6</v>
      </c>
      <c r="G108" s="219">
        <v>1.5</v>
      </c>
      <c r="H108" s="14" t="s">
        <v>1349</v>
      </c>
      <c r="I108" s="14" t="s">
        <v>1350</v>
      </c>
      <c r="J108" s="12"/>
    </row>
    <row r="109" spans="1:10" s="44" customFormat="1" ht="39.75" customHeight="1">
      <c r="A109" s="12">
        <v>249</v>
      </c>
      <c r="B109" s="12" t="s">
        <v>21</v>
      </c>
      <c r="C109" s="12" t="s">
        <v>1351</v>
      </c>
      <c r="D109" s="12" t="s">
        <v>390</v>
      </c>
      <c r="E109" s="57">
        <v>4.28</v>
      </c>
      <c r="F109" s="219">
        <v>8</v>
      </c>
      <c r="G109" s="219">
        <v>1.5</v>
      </c>
      <c r="H109" s="14" t="s">
        <v>1352</v>
      </c>
      <c r="I109" s="14" t="s">
        <v>1353</v>
      </c>
      <c r="J109" s="12"/>
    </row>
    <row r="110" spans="1:10" s="44" customFormat="1" ht="37.5">
      <c r="A110" s="12">
        <v>250</v>
      </c>
      <c r="B110" s="12" t="s">
        <v>21</v>
      </c>
      <c r="C110" s="12" t="s">
        <v>1354</v>
      </c>
      <c r="D110" s="12" t="s">
        <v>390</v>
      </c>
      <c r="E110" s="57">
        <v>12.85</v>
      </c>
      <c r="F110" s="219">
        <v>8</v>
      </c>
      <c r="G110" s="219">
        <v>1.5</v>
      </c>
      <c r="H110" s="14" t="s">
        <v>1355</v>
      </c>
      <c r="I110" s="14" t="s">
        <v>1356</v>
      </c>
      <c r="J110" s="12"/>
    </row>
    <row r="111" spans="1:10" s="44" customFormat="1" ht="37.5" customHeight="1">
      <c r="A111" s="12">
        <v>251</v>
      </c>
      <c r="B111" s="12" t="s">
        <v>21</v>
      </c>
      <c r="C111" s="12" t="s">
        <v>1357</v>
      </c>
      <c r="D111" s="12" t="s">
        <v>390</v>
      </c>
      <c r="E111" s="57">
        <v>22.63</v>
      </c>
      <c r="F111" s="219">
        <v>15</v>
      </c>
      <c r="G111" s="219">
        <v>2</v>
      </c>
      <c r="H111" s="14" t="s">
        <v>1358</v>
      </c>
      <c r="I111" s="14" t="s">
        <v>1359</v>
      </c>
      <c r="J111" s="12"/>
    </row>
    <row r="112" spans="1:10" s="44" customFormat="1" ht="37.5" customHeight="1">
      <c r="A112" s="12">
        <v>252</v>
      </c>
      <c r="B112" s="12" t="s">
        <v>21</v>
      </c>
      <c r="C112" s="12" t="s">
        <v>1360</v>
      </c>
      <c r="D112" s="12" t="s">
        <v>390</v>
      </c>
      <c r="E112" s="57">
        <v>8.22</v>
      </c>
      <c r="F112" s="219">
        <v>8</v>
      </c>
      <c r="G112" s="219">
        <v>1.5</v>
      </c>
      <c r="H112" s="14" t="s">
        <v>1358</v>
      </c>
      <c r="I112" s="14" t="s">
        <v>1361</v>
      </c>
      <c r="J112" s="12"/>
    </row>
    <row r="113" spans="1:10" s="44" customFormat="1" ht="39.75" customHeight="1">
      <c r="A113" s="12">
        <v>253</v>
      </c>
      <c r="B113" s="12" t="s">
        <v>21</v>
      </c>
      <c r="C113" s="12" t="s">
        <v>1362</v>
      </c>
      <c r="D113" s="12" t="s">
        <v>390</v>
      </c>
      <c r="E113" s="57">
        <v>9.27</v>
      </c>
      <c r="F113" s="219">
        <v>2</v>
      </c>
      <c r="G113" s="219">
        <v>1.5</v>
      </c>
      <c r="H113" s="14" t="s">
        <v>1363</v>
      </c>
      <c r="I113" s="14" t="s">
        <v>1364</v>
      </c>
      <c r="J113" s="12"/>
    </row>
    <row r="114" spans="1:10" s="44" customFormat="1" ht="39.75" customHeight="1">
      <c r="A114" s="12">
        <v>254</v>
      </c>
      <c r="B114" s="12" t="s">
        <v>21</v>
      </c>
      <c r="C114" s="12" t="s">
        <v>1365</v>
      </c>
      <c r="D114" s="12" t="s">
        <v>390</v>
      </c>
      <c r="E114" s="57">
        <v>13.64</v>
      </c>
      <c r="F114" s="219">
        <v>6</v>
      </c>
      <c r="G114" s="219">
        <v>1.3</v>
      </c>
      <c r="H114" s="14" t="s">
        <v>1366</v>
      </c>
      <c r="I114" s="14" t="s">
        <v>1367</v>
      </c>
      <c r="J114" s="12"/>
    </row>
    <row r="115" spans="1:10" s="44" customFormat="1" ht="39.75" customHeight="1">
      <c r="A115" s="12">
        <v>255</v>
      </c>
      <c r="B115" s="12" t="s">
        <v>21</v>
      </c>
      <c r="C115" s="12" t="s">
        <v>1368</v>
      </c>
      <c r="D115" s="12" t="s">
        <v>390</v>
      </c>
      <c r="E115" s="57">
        <v>4.81</v>
      </c>
      <c r="F115" s="219">
        <v>12</v>
      </c>
      <c r="G115" s="219">
        <v>1.4</v>
      </c>
      <c r="H115" s="14" t="s">
        <v>1369</v>
      </c>
      <c r="I115" s="14" t="s">
        <v>1370</v>
      </c>
      <c r="J115" s="12"/>
    </row>
    <row r="116" spans="1:10" s="44" customFormat="1" ht="39.75" customHeight="1">
      <c r="A116" s="12">
        <v>256</v>
      </c>
      <c r="B116" s="12" t="s">
        <v>21</v>
      </c>
      <c r="C116" s="12" t="s">
        <v>1371</v>
      </c>
      <c r="D116" s="12" t="s">
        <v>390</v>
      </c>
      <c r="E116" s="57">
        <v>23.36</v>
      </c>
      <c r="F116" s="219">
        <v>10</v>
      </c>
      <c r="G116" s="219">
        <v>2</v>
      </c>
      <c r="H116" s="14" t="s">
        <v>400</v>
      </c>
      <c r="I116" s="14" t="s">
        <v>1372</v>
      </c>
      <c r="J116" s="12"/>
    </row>
    <row r="117" spans="1:10" s="44" customFormat="1" ht="39.75" customHeight="1">
      <c r="A117" s="12">
        <v>257</v>
      </c>
      <c r="B117" s="12" t="s">
        <v>21</v>
      </c>
      <c r="C117" s="12" t="s">
        <v>1373</v>
      </c>
      <c r="D117" s="12" t="s">
        <v>390</v>
      </c>
      <c r="E117" s="57">
        <v>18.55</v>
      </c>
      <c r="F117" s="219">
        <v>8</v>
      </c>
      <c r="G117" s="219">
        <v>1.5</v>
      </c>
      <c r="H117" s="14" t="s">
        <v>1332</v>
      </c>
      <c r="I117" s="14" t="s">
        <v>1330</v>
      </c>
      <c r="J117" s="12"/>
    </row>
    <row r="118" spans="1:10" s="44" customFormat="1" ht="39.75" customHeight="1">
      <c r="A118" s="12">
        <v>258</v>
      </c>
      <c r="B118" s="12" t="s">
        <v>21</v>
      </c>
      <c r="C118" s="12" t="s">
        <v>1374</v>
      </c>
      <c r="D118" s="12" t="s">
        <v>390</v>
      </c>
      <c r="E118" s="57">
        <v>10.5</v>
      </c>
      <c r="F118" s="219">
        <v>9</v>
      </c>
      <c r="G118" s="219">
        <v>1.7</v>
      </c>
      <c r="H118" s="14" t="s">
        <v>1346</v>
      </c>
      <c r="I118" s="14" t="s">
        <v>1375</v>
      </c>
      <c r="J118" s="12"/>
    </row>
    <row r="119" spans="1:10" s="44" customFormat="1" ht="39.75" customHeight="1">
      <c r="A119" s="12">
        <v>259</v>
      </c>
      <c r="B119" s="12" t="s">
        <v>21</v>
      </c>
      <c r="C119" s="12" t="s">
        <v>1376</v>
      </c>
      <c r="D119" s="12" t="s">
        <v>390</v>
      </c>
      <c r="E119" s="57">
        <v>33.77</v>
      </c>
      <c r="F119" s="219">
        <v>8</v>
      </c>
      <c r="G119" s="219">
        <v>1.8</v>
      </c>
      <c r="H119" s="14" t="s">
        <v>400</v>
      </c>
      <c r="I119" s="14" t="s">
        <v>1335</v>
      </c>
      <c r="J119" s="12"/>
    </row>
    <row r="120" spans="1:10" s="44" customFormat="1" ht="39.75" customHeight="1">
      <c r="A120" s="12">
        <v>260</v>
      </c>
      <c r="B120" s="12" t="s">
        <v>21</v>
      </c>
      <c r="C120" s="12" t="s">
        <v>1377</v>
      </c>
      <c r="D120" s="12" t="s">
        <v>390</v>
      </c>
      <c r="E120" s="57">
        <v>21.78</v>
      </c>
      <c r="F120" s="219">
        <v>10</v>
      </c>
      <c r="G120" s="219">
        <v>1.8</v>
      </c>
      <c r="H120" s="14" t="s">
        <v>1343</v>
      </c>
      <c r="I120" s="14" t="s">
        <v>1378</v>
      </c>
      <c r="J120" s="12"/>
    </row>
    <row r="121" spans="1:10" s="44" customFormat="1" ht="39.75" customHeight="1">
      <c r="A121" s="12">
        <v>261</v>
      </c>
      <c r="B121" s="12" t="s">
        <v>21</v>
      </c>
      <c r="C121" s="12" t="s">
        <v>1379</v>
      </c>
      <c r="D121" s="12" t="s">
        <v>390</v>
      </c>
      <c r="E121" s="57">
        <v>1.93</v>
      </c>
      <c r="F121" s="219">
        <v>6</v>
      </c>
      <c r="G121" s="219">
        <v>1.3</v>
      </c>
      <c r="H121" s="14" t="s">
        <v>1380</v>
      </c>
      <c r="I121" s="14" t="s">
        <v>1381</v>
      </c>
      <c r="J121" s="12"/>
    </row>
    <row r="122" spans="1:10" s="44" customFormat="1" ht="39.75" customHeight="1">
      <c r="A122" s="12">
        <v>262</v>
      </c>
      <c r="B122" s="12" t="s">
        <v>21</v>
      </c>
      <c r="C122" s="12" t="s">
        <v>1382</v>
      </c>
      <c r="D122" s="12" t="s">
        <v>390</v>
      </c>
      <c r="E122" s="57">
        <v>7</v>
      </c>
      <c r="F122" s="219">
        <v>8</v>
      </c>
      <c r="G122" s="219">
        <v>1.5</v>
      </c>
      <c r="H122" s="14" t="s">
        <v>1383</v>
      </c>
      <c r="I122" s="14" t="s">
        <v>1384</v>
      </c>
      <c r="J122" s="12"/>
    </row>
    <row r="123" spans="1:10" s="44" customFormat="1" ht="39.75" customHeight="1">
      <c r="A123" s="12">
        <v>263</v>
      </c>
      <c r="B123" s="12" t="s">
        <v>21</v>
      </c>
      <c r="C123" s="12" t="s">
        <v>1385</v>
      </c>
      <c r="D123" s="12" t="s">
        <v>390</v>
      </c>
      <c r="E123" s="57">
        <v>10.5</v>
      </c>
      <c r="F123" s="219">
        <v>7</v>
      </c>
      <c r="G123" s="219">
        <v>1.7</v>
      </c>
      <c r="H123" s="14" t="s">
        <v>397</v>
      </c>
      <c r="I123" s="14" t="s">
        <v>1386</v>
      </c>
      <c r="J123" s="12"/>
    </row>
    <row r="124" spans="1:10" s="44" customFormat="1" ht="39.75" customHeight="1">
      <c r="A124" s="12">
        <v>264</v>
      </c>
      <c r="B124" s="12" t="s">
        <v>21</v>
      </c>
      <c r="C124" s="12" t="s">
        <v>1387</v>
      </c>
      <c r="D124" s="12" t="s">
        <v>362</v>
      </c>
      <c r="E124" s="57">
        <v>3.7</v>
      </c>
      <c r="F124" s="219" t="s">
        <v>1388</v>
      </c>
      <c r="G124" s="219">
        <v>1</v>
      </c>
      <c r="H124" s="21" t="s">
        <v>1389</v>
      </c>
      <c r="I124" s="21" t="s">
        <v>1390</v>
      </c>
      <c r="J124" s="12"/>
    </row>
    <row r="125" spans="1:10" s="44" customFormat="1" ht="39.75" customHeight="1">
      <c r="A125" s="12">
        <v>265</v>
      </c>
      <c r="B125" s="12" t="s">
        <v>21</v>
      </c>
      <c r="C125" s="12" t="s">
        <v>1391</v>
      </c>
      <c r="D125" s="12" t="s">
        <v>362</v>
      </c>
      <c r="E125" s="57">
        <v>2.8</v>
      </c>
      <c r="F125" s="219" t="s">
        <v>1392</v>
      </c>
      <c r="G125" s="219">
        <v>1</v>
      </c>
      <c r="H125" s="21" t="s">
        <v>1393</v>
      </c>
      <c r="I125" s="21" t="s">
        <v>1394</v>
      </c>
      <c r="J125" s="12"/>
    </row>
    <row r="126" spans="1:10" s="44" customFormat="1" ht="39.75" customHeight="1">
      <c r="A126" s="12">
        <v>266</v>
      </c>
      <c r="B126" s="12" t="s">
        <v>21</v>
      </c>
      <c r="C126" s="12" t="s">
        <v>884</v>
      </c>
      <c r="D126" s="12" t="s">
        <v>362</v>
      </c>
      <c r="E126" s="220">
        <v>5.29</v>
      </c>
      <c r="F126" s="219" t="s">
        <v>1395</v>
      </c>
      <c r="G126" s="219">
        <v>1</v>
      </c>
      <c r="H126" s="21" t="s">
        <v>1396</v>
      </c>
      <c r="I126" s="21" t="s">
        <v>1397</v>
      </c>
      <c r="J126" s="12"/>
    </row>
    <row r="127" spans="1:10" s="44" customFormat="1" ht="39.75" customHeight="1">
      <c r="A127" s="12">
        <v>267</v>
      </c>
      <c r="B127" s="12" t="s">
        <v>21</v>
      </c>
      <c r="C127" s="12" t="s">
        <v>1398</v>
      </c>
      <c r="D127" s="12" t="s">
        <v>362</v>
      </c>
      <c r="E127" s="220">
        <v>6.92</v>
      </c>
      <c r="F127" s="219" t="s">
        <v>1399</v>
      </c>
      <c r="G127" s="219">
        <v>1</v>
      </c>
      <c r="H127" s="21" t="s">
        <v>418</v>
      </c>
      <c r="I127" s="21" t="s">
        <v>1400</v>
      </c>
      <c r="J127" s="12"/>
    </row>
    <row r="128" spans="1:10" s="44" customFormat="1" ht="39.75" customHeight="1">
      <c r="A128" s="12">
        <v>268</v>
      </c>
      <c r="B128" s="12" t="s">
        <v>21</v>
      </c>
      <c r="C128" s="12" t="s">
        <v>1401</v>
      </c>
      <c r="D128" s="12" t="s">
        <v>362</v>
      </c>
      <c r="E128" s="220">
        <v>8.3</v>
      </c>
      <c r="F128" s="219" t="s">
        <v>1402</v>
      </c>
      <c r="G128" s="219">
        <v>1</v>
      </c>
      <c r="H128" s="21" t="s">
        <v>1403</v>
      </c>
      <c r="I128" s="21" t="s">
        <v>1404</v>
      </c>
      <c r="J128" s="12"/>
    </row>
    <row r="129" spans="1:10" s="44" customFormat="1" ht="37.5">
      <c r="A129" s="12">
        <v>269</v>
      </c>
      <c r="B129" s="12" t="s">
        <v>21</v>
      </c>
      <c r="C129" s="12" t="s">
        <v>1405</v>
      </c>
      <c r="D129" s="12" t="s">
        <v>362</v>
      </c>
      <c r="E129" s="220">
        <v>7.4</v>
      </c>
      <c r="F129" s="219">
        <v>12</v>
      </c>
      <c r="G129" s="219">
        <v>1</v>
      </c>
      <c r="H129" s="21" t="s">
        <v>1389</v>
      </c>
      <c r="I129" s="21" t="s">
        <v>1406</v>
      </c>
      <c r="J129" s="12"/>
    </row>
    <row r="130" spans="1:10" s="44" customFormat="1" ht="39.75" customHeight="1">
      <c r="A130" s="12">
        <v>270</v>
      </c>
      <c r="B130" s="12" t="s">
        <v>21</v>
      </c>
      <c r="C130" s="12" t="s">
        <v>1407</v>
      </c>
      <c r="D130" s="12" t="s">
        <v>362</v>
      </c>
      <c r="E130" s="220">
        <v>2.29</v>
      </c>
      <c r="F130" s="219" t="s">
        <v>1408</v>
      </c>
      <c r="G130" s="219">
        <v>1</v>
      </c>
      <c r="H130" s="21" t="s">
        <v>428</v>
      </c>
      <c r="I130" s="21" t="s">
        <v>1409</v>
      </c>
      <c r="J130" s="12"/>
    </row>
    <row r="131" spans="1:10" s="44" customFormat="1" ht="39.75" customHeight="1">
      <c r="A131" s="12">
        <v>271</v>
      </c>
      <c r="B131" s="12" t="s">
        <v>21</v>
      </c>
      <c r="C131" s="12" t="s">
        <v>1410</v>
      </c>
      <c r="D131" s="12" t="s">
        <v>362</v>
      </c>
      <c r="E131" s="220">
        <v>2</v>
      </c>
      <c r="F131" s="219" t="s">
        <v>1411</v>
      </c>
      <c r="G131" s="219">
        <v>1</v>
      </c>
      <c r="H131" s="21" t="s">
        <v>1412</v>
      </c>
      <c r="I131" s="21" t="s">
        <v>1413</v>
      </c>
      <c r="J131" s="12"/>
    </row>
    <row r="132" spans="1:10" s="44" customFormat="1" ht="37.5" customHeight="1">
      <c r="A132" s="12">
        <v>272</v>
      </c>
      <c r="B132" s="12" t="s">
        <v>21</v>
      </c>
      <c r="C132" s="12" t="s">
        <v>1414</v>
      </c>
      <c r="D132" s="12" t="s">
        <v>362</v>
      </c>
      <c r="E132" s="220">
        <v>0.79</v>
      </c>
      <c r="F132" s="219" t="s">
        <v>1415</v>
      </c>
      <c r="G132" s="219">
        <v>1</v>
      </c>
      <c r="H132" s="21" t="s">
        <v>1416</v>
      </c>
      <c r="I132" s="21" t="s">
        <v>1417</v>
      </c>
      <c r="J132" s="12"/>
    </row>
    <row r="133" spans="1:10" s="44" customFormat="1" ht="39.75" customHeight="1">
      <c r="A133" s="12">
        <v>273</v>
      </c>
      <c r="B133" s="12" t="s">
        <v>21</v>
      </c>
      <c r="C133" s="12" t="s">
        <v>1418</v>
      </c>
      <c r="D133" s="12" t="s">
        <v>362</v>
      </c>
      <c r="E133" s="220">
        <v>1.6</v>
      </c>
      <c r="F133" s="219">
        <v>8</v>
      </c>
      <c r="G133" s="219">
        <v>1</v>
      </c>
      <c r="H133" s="21" t="s">
        <v>1416</v>
      </c>
      <c r="I133" s="21" t="s">
        <v>1417</v>
      </c>
      <c r="J133" s="12"/>
    </row>
    <row r="134" spans="1:10" s="44" customFormat="1" ht="39.75" customHeight="1">
      <c r="A134" s="12">
        <v>274</v>
      </c>
      <c r="B134" s="12" t="s">
        <v>21</v>
      </c>
      <c r="C134" s="12" t="s">
        <v>1419</v>
      </c>
      <c r="D134" s="12" t="s">
        <v>362</v>
      </c>
      <c r="E134" s="220">
        <v>1.8</v>
      </c>
      <c r="F134" s="219" t="s">
        <v>1420</v>
      </c>
      <c r="G134" s="219">
        <v>1</v>
      </c>
      <c r="H134" s="21" t="s">
        <v>1416</v>
      </c>
      <c r="I134" s="21" t="s">
        <v>1417</v>
      </c>
      <c r="J134" s="12"/>
    </row>
    <row r="135" spans="1:10" s="44" customFormat="1" ht="37.5" customHeight="1">
      <c r="A135" s="12">
        <v>275</v>
      </c>
      <c r="B135" s="12" t="s">
        <v>21</v>
      </c>
      <c r="C135" s="12" t="s">
        <v>1421</v>
      </c>
      <c r="D135" s="12" t="s">
        <v>362</v>
      </c>
      <c r="E135" s="220">
        <v>5.69</v>
      </c>
      <c r="F135" s="219" t="s">
        <v>1422</v>
      </c>
      <c r="G135" s="219">
        <v>1</v>
      </c>
      <c r="H135" s="21" t="s">
        <v>1423</v>
      </c>
      <c r="I135" s="21" t="s">
        <v>1424</v>
      </c>
      <c r="J135" s="12"/>
    </row>
    <row r="136" spans="1:10" s="44" customFormat="1" ht="39.75" customHeight="1">
      <c r="A136" s="12">
        <v>276</v>
      </c>
      <c r="B136" s="12" t="s">
        <v>21</v>
      </c>
      <c r="C136" s="12" t="s">
        <v>1425</v>
      </c>
      <c r="D136" s="12" t="s">
        <v>362</v>
      </c>
      <c r="E136" s="220">
        <v>6.75</v>
      </c>
      <c r="F136" s="219">
        <v>12</v>
      </c>
      <c r="G136" s="219">
        <v>1</v>
      </c>
      <c r="H136" s="21" t="s">
        <v>1426</v>
      </c>
      <c r="I136" s="21" t="s">
        <v>1427</v>
      </c>
      <c r="J136" s="12"/>
    </row>
    <row r="137" spans="1:10" s="44" customFormat="1" ht="39.75" customHeight="1">
      <c r="A137" s="12">
        <v>277</v>
      </c>
      <c r="B137" s="12" t="s">
        <v>21</v>
      </c>
      <c r="C137" s="12" t="s">
        <v>1428</v>
      </c>
      <c r="D137" s="12" t="s">
        <v>362</v>
      </c>
      <c r="E137" s="220">
        <v>8.92</v>
      </c>
      <c r="F137" s="219" t="s">
        <v>1429</v>
      </c>
      <c r="G137" s="219">
        <v>1</v>
      </c>
      <c r="H137" s="21" t="s">
        <v>1396</v>
      </c>
      <c r="I137" s="21" t="s">
        <v>1430</v>
      </c>
      <c r="J137" s="12"/>
    </row>
    <row r="138" spans="1:10" s="44" customFormat="1" ht="39.75" customHeight="1">
      <c r="A138" s="12">
        <v>278</v>
      </c>
      <c r="B138" s="12" t="s">
        <v>21</v>
      </c>
      <c r="C138" s="12" t="s">
        <v>1431</v>
      </c>
      <c r="D138" s="12" t="s">
        <v>362</v>
      </c>
      <c r="E138" s="220">
        <v>4.1</v>
      </c>
      <c r="F138" s="219" t="s">
        <v>1422</v>
      </c>
      <c r="G138" s="219">
        <v>1</v>
      </c>
      <c r="H138" s="21" t="s">
        <v>1426</v>
      </c>
      <c r="I138" s="21" t="s">
        <v>1432</v>
      </c>
      <c r="J138" s="12"/>
    </row>
    <row r="139" spans="1:10" s="44" customFormat="1" ht="39.75" customHeight="1">
      <c r="A139" s="12">
        <v>279</v>
      </c>
      <c r="B139" s="12" t="s">
        <v>21</v>
      </c>
      <c r="C139" s="12" t="s">
        <v>1433</v>
      </c>
      <c r="D139" s="12" t="s">
        <v>362</v>
      </c>
      <c r="E139" s="57">
        <v>4.67</v>
      </c>
      <c r="F139" s="219" t="s">
        <v>1434</v>
      </c>
      <c r="G139" s="219">
        <v>1</v>
      </c>
      <c r="H139" s="21" t="s">
        <v>425</v>
      </c>
      <c r="I139" s="21" t="s">
        <v>1435</v>
      </c>
      <c r="J139" s="12"/>
    </row>
    <row r="140" spans="1:10" s="44" customFormat="1" ht="39.75" customHeight="1">
      <c r="A140" s="12">
        <v>280</v>
      </c>
      <c r="B140" s="12" t="s">
        <v>21</v>
      </c>
      <c r="C140" s="12" t="s">
        <v>1436</v>
      </c>
      <c r="D140" s="12" t="s">
        <v>362</v>
      </c>
      <c r="E140" s="57">
        <v>1.8</v>
      </c>
      <c r="F140" s="219" t="s">
        <v>1434</v>
      </c>
      <c r="G140" s="219">
        <v>1</v>
      </c>
      <c r="H140" s="21" t="s">
        <v>425</v>
      </c>
      <c r="I140" s="21" t="s">
        <v>1435</v>
      </c>
      <c r="J140" s="12"/>
    </row>
    <row r="141" spans="1:10" s="44" customFormat="1" ht="37.5" customHeight="1">
      <c r="A141" s="12">
        <v>281</v>
      </c>
      <c r="B141" s="12" t="s">
        <v>21</v>
      </c>
      <c r="C141" s="12" t="s">
        <v>1437</v>
      </c>
      <c r="D141" s="12" t="s">
        <v>362</v>
      </c>
      <c r="E141" s="57">
        <v>3.06</v>
      </c>
      <c r="F141" s="219" t="s">
        <v>1438</v>
      </c>
      <c r="G141" s="219">
        <v>1</v>
      </c>
      <c r="H141" s="21" t="s">
        <v>425</v>
      </c>
      <c r="I141" s="21" t="s">
        <v>1435</v>
      </c>
      <c r="J141" s="12"/>
    </row>
    <row r="142" spans="1:10" s="44" customFormat="1" ht="37.5" customHeight="1">
      <c r="A142" s="12">
        <v>282</v>
      </c>
      <c r="B142" s="12" t="s">
        <v>21</v>
      </c>
      <c r="C142" s="12" t="s">
        <v>1439</v>
      </c>
      <c r="D142" s="12" t="s">
        <v>362</v>
      </c>
      <c r="E142" s="57">
        <v>2.2</v>
      </c>
      <c r="F142" s="219" t="s">
        <v>1434</v>
      </c>
      <c r="G142" s="219">
        <v>1</v>
      </c>
      <c r="H142" s="21" t="s">
        <v>425</v>
      </c>
      <c r="I142" s="21" t="s">
        <v>1435</v>
      </c>
      <c r="J142" s="12"/>
    </row>
    <row r="143" spans="1:10" s="44" customFormat="1" ht="39.75" customHeight="1">
      <c r="A143" s="12">
        <v>283</v>
      </c>
      <c r="B143" s="12" t="s">
        <v>21</v>
      </c>
      <c r="C143" s="12" t="s">
        <v>1440</v>
      </c>
      <c r="D143" s="12" t="s">
        <v>362</v>
      </c>
      <c r="E143" s="57">
        <v>0.8</v>
      </c>
      <c r="F143" s="219" t="s">
        <v>1438</v>
      </c>
      <c r="G143" s="219">
        <v>1</v>
      </c>
      <c r="H143" s="21" t="s">
        <v>425</v>
      </c>
      <c r="I143" s="21" t="s">
        <v>1435</v>
      </c>
      <c r="J143" s="12"/>
    </row>
    <row r="144" spans="1:10" s="44" customFormat="1" ht="39.75" customHeight="1">
      <c r="A144" s="12">
        <v>284</v>
      </c>
      <c r="B144" s="12" t="s">
        <v>21</v>
      </c>
      <c r="C144" s="12" t="s">
        <v>1441</v>
      </c>
      <c r="D144" s="12" t="s">
        <v>362</v>
      </c>
      <c r="E144" s="57">
        <v>1.2202</v>
      </c>
      <c r="F144" s="219" t="s">
        <v>1438</v>
      </c>
      <c r="G144" s="219">
        <v>1</v>
      </c>
      <c r="H144" s="21" t="s">
        <v>425</v>
      </c>
      <c r="I144" s="21" t="s">
        <v>1435</v>
      </c>
      <c r="J144" s="12"/>
    </row>
    <row r="145" spans="1:10" s="44" customFormat="1" ht="39.75" customHeight="1">
      <c r="A145" s="12">
        <v>285</v>
      </c>
      <c r="B145" s="12" t="s">
        <v>21</v>
      </c>
      <c r="C145" s="12" t="s">
        <v>1442</v>
      </c>
      <c r="D145" s="12" t="s">
        <v>362</v>
      </c>
      <c r="E145" s="57">
        <v>2</v>
      </c>
      <c r="F145" s="219" t="s">
        <v>1438</v>
      </c>
      <c r="G145" s="219">
        <v>1</v>
      </c>
      <c r="H145" s="21" t="s">
        <v>1412</v>
      </c>
      <c r="I145" s="21" t="s">
        <v>1443</v>
      </c>
      <c r="J145" s="12"/>
    </row>
    <row r="146" spans="1:10" s="44" customFormat="1" ht="39.75" customHeight="1">
      <c r="A146" s="12">
        <v>286</v>
      </c>
      <c r="B146" s="12" t="s">
        <v>21</v>
      </c>
      <c r="C146" s="12" t="s">
        <v>1444</v>
      </c>
      <c r="D146" s="12" t="s">
        <v>362</v>
      </c>
      <c r="E146" s="57">
        <v>3.7</v>
      </c>
      <c r="F146" s="219" t="s">
        <v>1434</v>
      </c>
      <c r="G146" s="219">
        <v>1</v>
      </c>
      <c r="H146" s="21" t="s">
        <v>1412</v>
      </c>
      <c r="I146" s="21" t="s">
        <v>1443</v>
      </c>
      <c r="J146" s="12"/>
    </row>
    <row r="147" spans="1:10" s="44" customFormat="1" ht="39.75" customHeight="1">
      <c r="A147" s="12">
        <v>287</v>
      </c>
      <c r="B147" s="12" t="s">
        <v>21</v>
      </c>
      <c r="C147" s="12" t="s">
        <v>1445</v>
      </c>
      <c r="D147" s="12" t="s">
        <v>362</v>
      </c>
      <c r="E147" s="57">
        <v>0.8</v>
      </c>
      <c r="F147" s="219" t="s">
        <v>1438</v>
      </c>
      <c r="G147" s="219">
        <v>1</v>
      </c>
      <c r="H147" s="21" t="s">
        <v>1412</v>
      </c>
      <c r="I147" s="21" t="s">
        <v>1443</v>
      </c>
      <c r="J147" s="12"/>
    </row>
    <row r="148" spans="1:10" s="44" customFormat="1" ht="39.75" customHeight="1">
      <c r="A148" s="12">
        <v>288</v>
      </c>
      <c r="B148" s="12" t="s">
        <v>21</v>
      </c>
      <c r="C148" s="12" t="s">
        <v>1446</v>
      </c>
      <c r="D148" s="12" t="s">
        <v>362</v>
      </c>
      <c r="E148" s="57">
        <v>3.4</v>
      </c>
      <c r="F148" s="219" t="s">
        <v>1438</v>
      </c>
      <c r="G148" s="219">
        <v>1</v>
      </c>
      <c r="H148" s="21" t="s">
        <v>1426</v>
      </c>
      <c r="I148" s="21" t="s">
        <v>1447</v>
      </c>
      <c r="J148" s="12"/>
    </row>
    <row r="149" spans="1:10" s="44" customFormat="1" ht="39.75" customHeight="1">
      <c r="A149" s="12">
        <v>289</v>
      </c>
      <c r="B149" s="12" t="s">
        <v>21</v>
      </c>
      <c r="C149" s="12" t="s">
        <v>1448</v>
      </c>
      <c r="D149" s="12" t="s">
        <v>362</v>
      </c>
      <c r="E149" s="57">
        <v>1.75</v>
      </c>
      <c r="F149" s="219" t="s">
        <v>1449</v>
      </c>
      <c r="G149" s="219">
        <v>1</v>
      </c>
      <c r="H149" s="21" t="s">
        <v>1423</v>
      </c>
      <c r="I149" s="21" t="s">
        <v>1450</v>
      </c>
      <c r="J149" s="12"/>
    </row>
    <row r="150" spans="1:10" s="44" customFormat="1" ht="39.75" customHeight="1">
      <c r="A150" s="12">
        <v>290</v>
      </c>
      <c r="B150" s="12" t="s">
        <v>21</v>
      </c>
      <c r="C150" s="12" t="s">
        <v>1451</v>
      </c>
      <c r="D150" s="12" t="s">
        <v>362</v>
      </c>
      <c r="E150" s="57">
        <v>1.8</v>
      </c>
      <c r="F150" s="219" t="s">
        <v>1438</v>
      </c>
      <c r="G150" s="219">
        <v>1</v>
      </c>
      <c r="H150" s="21" t="s">
        <v>1423</v>
      </c>
      <c r="I150" s="21" t="s">
        <v>1450</v>
      </c>
      <c r="J150" s="12"/>
    </row>
    <row r="151" spans="1:10" s="44" customFormat="1" ht="39.75" customHeight="1">
      <c r="A151" s="12">
        <v>291</v>
      </c>
      <c r="B151" s="12" t="s">
        <v>21</v>
      </c>
      <c r="C151" s="12" t="s">
        <v>1452</v>
      </c>
      <c r="D151" s="12" t="s">
        <v>362</v>
      </c>
      <c r="E151" s="57">
        <v>1.76</v>
      </c>
      <c r="F151" s="219" t="s">
        <v>1438</v>
      </c>
      <c r="G151" s="219">
        <v>1</v>
      </c>
      <c r="H151" s="21" t="s">
        <v>1423</v>
      </c>
      <c r="I151" s="21" t="s">
        <v>1450</v>
      </c>
      <c r="J151" s="12"/>
    </row>
    <row r="152" spans="1:10" s="44" customFormat="1" ht="39.75" customHeight="1">
      <c r="A152" s="12">
        <v>292</v>
      </c>
      <c r="B152" s="12" t="s">
        <v>21</v>
      </c>
      <c r="C152" s="12" t="s">
        <v>1453</v>
      </c>
      <c r="D152" s="12" t="s">
        <v>362</v>
      </c>
      <c r="E152" s="57">
        <v>1</v>
      </c>
      <c r="F152" s="219" t="s">
        <v>1438</v>
      </c>
      <c r="G152" s="219">
        <v>1</v>
      </c>
      <c r="H152" s="21" t="s">
        <v>1423</v>
      </c>
      <c r="I152" s="21" t="s">
        <v>1450</v>
      </c>
      <c r="J152" s="12"/>
    </row>
    <row r="153" spans="1:10" s="44" customFormat="1" ht="39.75" customHeight="1">
      <c r="A153" s="12">
        <v>293</v>
      </c>
      <c r="B153" s="12" t="s">
        <v>21</v>
      </c>
      <c r="C153" s="12" t="s">
        <v>1454</v>
      </c>
      <c r="D153" s="12" t="s">
        <v>362</v>
      </c>
      <c r="E153" s="57">
        <v>0.7</v>
      </c>
      <c r="F153" s="219" t="s">
        <v>1438</v>
      </c>
      <c r="G153" s="219">
        <v>1</v>
      </c>
      <c r="H153" s="21" t="s">
        <v>1423</v>
      </c>
      <c r="I153" s="21" t="s">
        <v>1450</v>
      </c>
      <c r="J153" s="12"/>
    </row>
    <row r="154" spans="1:10" s="44" customFormat="1" ht="39.75" customHeight="1">
      <c r="A154" s="12">
        <v>294</v>
      </c>
      <c r="B154" s="12" t="s">
        <v>21</v>
      </c>
      <c r="C154" s="12" t="s">
        <v>1455</v>
      </c>
      <c r="D154" s="12" t="s">
        <v>362</v>
      </c>
      <c r="E154" s="57">
        <v>0.15</v>
      </c>
      <c r="F154" s="219" t="s">
        <v>1438</v>
      </c>
      <c r="G154" s="219">
        <v>1</v>
      </c>
      <c r="H154" s="21" t="s">
        <v>1423</v>
      </c>
      <c r="I154" s="21" t="s">
        <v>1450</v>
      </c>
      <c r="J154" s="12"/>
    </row>
    <row r="155" spans="1:10" s="44" customFormat="1" ht="39.75" customHeight="1">
      <c r="A155" s="12">
        <v>295</v>
      </c>
      <c r="B155" s="12" t="s">
        <v>21</v>
      </c>
      <c r="C155" s="12" t="s">
        <v>1456</v>
      </c>
      <c r="D155" s="12" t="s">
        <v>362</v>
      </c>
      <c r="E155" s="57">
        <v>0.7</v>
      </c>
      <c r="F155" s="219" t="s">
        <v>1438</v>
      </c>
      <c r="G155" s="219">
        <v>1</v>
      </c>
      <c r="H155" s="21" t="s">
        <v>1423</v>
      </c>
      <c r="I155" s="21" t="s">
        <v>1450</v>
      </c>
      <c r="J155" s="12"/>
    </row>
    <row r="156" spans="1:10" s="44" customFormat="1" ht="39.75" customHeight="1">
      <c r="A156" s="12">
        <v>296</v>
      </c>
      <c r="B156" s="12" t="s">
        <v>21</v>
      </c>
      <c r="C156" s="12" t="s">
        <v>1457</v>
      </c>
      <c r="D156" s="12" t="s">
        <v>362</v>
      </c>
      <c r="E156" s="57">
        <v>1.7</v>
      </c>
      <c r="F156" s="219" t="s">
        <v>1438</v>
      </c>
      <c r="G156" s="219">
        <v>1</v>
      </c>
      <c r="H156" s="21" t="s">
        <v>1426</v>
      </c>
      <c r="I156" s="21" t="s">
        <v>1458</v>
      </c>
      <c r="J156" s="12"/>
    </row>
    <row r="157" spans="1:10" s="44" customFormat="1" ht="39.75" customHeight="1">
      <c r="A157" s="12">
        <v>297</v>
      </c>
      <c r="B157" s="12" t="s">
        <v>21</v>
      </c>
      <c r="C157" s="12" t="s">
        <v>1459</v>
      </c>
      <c r="D157" s="12" t="s">
        <v>362</v>
      </c>
      <c r="E157" s="57">
        <v>1.5</v>
      </c>
      <c r="F157" s="219" t="s">
        <v>1438</v>
      </c>
      <c r="G157" s="219">
        <v>1</v>
      </c>
      <c r="H157" s="21" t="s">
        <v>1426</v>
      </c>
      <c r="I157" s="21" t="s">
        <v>1458</v>
      </c>
      <c r="J157" s="12"/>
    </row>
    <row r="158" spans="1:10" s="44" customFormat="1" ht="39.75" customHeight="1">
      <c r="A158" s="12">
        <v>298</v>
      </c>
      <c r="B158" s="12" t="s">
        <v>21</v>
      </c>
      <c r="C158" s="12" t="s">
        <v>1460</v>
      </c>
      <c r="D158" s="12" t="s">
        <v>362</v>
      </c>
      <c r="E158" s="57">
        <v>1</v>
      </c>
      <c r="F158" s="219" t="s">
        <v>1438</v>
      </c>
      <c r="G158" s="219">
        <v>1</v>
      </c>
      <c r="H158" s="21" t="s">
        <v>1426</v>
      </c>
      <c r="I158" s="21" t="s">
        <v>1458</v>
      </c>
      <c r="J158" s="12"/>
    </row>
    <row r="159" spans="1:10" s="44" customFormat="1" ht="39.75" customHeight="1">
      <c r="A159" s="12">
        <v>299</v>
      </c>
      <c r="B159" s="12" t="s">
        <v>21</v>
      </c>
      <c r="C159" s="12" t="s">
        <v>1461</v>
      </c>
      <c r="D159" s="12" t="s">
        <v>362</v>
      </c>
      <c r="E159" s="57">
        <v>1.8</v>
      </c>
      <c r="F159" s="219" t="s">
        <v>1438</v>
      </c>
      <c r="G159" s="219">
        <v>1</v>
      </c>
      <c r="H159" s="21" t="s">
        <v>1426</v>
      </c>
      <c r="I159" s="21" t="s">
        <v>1458</v>
      </c>
      <c r="J159" s="12"/>
    </row>
    <row r="160" spans="1:10" s="44" customFormat="1" ht="39.75" customHeight="1">
      <c r="A160" s="12">
        <v>300</v>
      </c>
      <c r="B160" s="12" t="s">
        <v>21</v>
      </c>
      <c r="C160" s="12" t="s">
        <v>1462</v>
      </c>
      <c r="D160" s="12" t="s">
        <v>362</v>
      </c>
      <c r="E160" s="57">
        <v>1.9</v>
      </c>
      <c r="F160" s="219" t="s">
        <v>1438</v>
      </c>
      <c r="G160" s="219">
        <v>1</v>
      </c>
      <c r="H160" s="21" t="s">
        <v>418</v>
      </c>
      <c r="I160" s="21" t="s">
        <v>1463</v>
      </c>
      <c r="J160" s="12"/>
    </row>
    <row r="161" spans="1:10" s="44" customFormat="1" ht="39.75" customHeight="1">
      <c r="A161" s="12">
        <v>301</v>
      </c>
      <c r="B161" s="12" t="s">
        <v>21</v>
      </c>
      <c r="C161" s="12" t="s">
        <v>1464</v>
      </c>
      <c r="D161" s="12" t="s">
        <v>362</v>
      </c>
      <c r="E161" s="57">
        <v>1.26</v>
      </c>
      <c r="F161" s="219" t="s">
        <v>1438</v>
      </c>
      <c r="G161" s="219">
        <v>1</v>
      </c>
      <c r="H161" s="21" t="s">
        <v>418</v>
      </c>
      <c r="I161" s="21" t="s">
        <v>1463</v>
      </c>
      <c r="J161" s="12"/>
    </row>
    <row r="162" spans="1:10" s="44" customFormat="1" ht="39.75" customHeight="1">
      <c r="A162" s="12">
        <v>302</v>
      </c>
      <c r="B162" s="12" t="s">
        <v>21</v>
      </c>
      <c r="C162" s="12" t="s">
        <v>1465</v>
      </c>
      <c r="D162" s="12" t="s">
        <v>362</v>
      </c>
      <c r="E162" s="57">
        <v>0.89</v>
      </c>
      <c r="F162" s="219" t="s">
        <v>1438</v>
      </c>
      <c r="G162" s="219">
        <v>1</v>
      </c>
      <c r="H162" s="21" t="s">
        <v>1466</v>
      </c>
      <c r="I162" s="21" t="s">
        <v>1467</v>
      </c>
      <c r="J162" s="12"/>
    </row>
    <row r="163" spans="1:10" s="44" customFormat="1" ht="39.75" customHeight="1">
      <c r="A163" s="12">
        <v>303</v>
      </c>
      <c r="B163" s="12" t="s">
        <v>21</v>
      </c>
      <c r="C163" s="12" t="s">
        <v>1468</v>
      </c>
      <c r="D163" s="12" t="s">
        <v>362</v>
      </c>
      <c r="E163" s="57">
        <v>0.4</v>
      </c>
      <c r="F163" s="219" t="s">
        <v>1438</v>
      </c>
      <c r="G163" s="219">
        <v>1</v>
      </c>
      <c r="H163" s="21" t="s">
        <v>1466</v>
      </c>
      <c r="I163" s="21" t="s">
        <v>1467</v>
      </c>
      <c r="J163" s="12"/>
    </row>
    <row r="164" spans="1:10" s="44" customFormat="1" ht="39.75" customHeight="1">
      <c r="A164" s="12">
        <v>304</v>
      </c>
      <c r="B164" s="12" t="s">
        <v>21</v>
      </c>
      <c r="C164" s="12" t="s">
        <v>1469</v>
      </c>
      <c r="D164" s="12" t="s">
        <v>362</v>
      </c>
      <c r="E164" s="57">
        <v>1.3</v>
      </c>
      <c r="F164" s="219" t="s">
        <v>1438</v>
      </c>
      <c r="G164" s="219">
        <v>1</v>
      </c>
      <c r="H164" s="21" t="s">
        <v>405</v>
      </c>
      <c r="I164" s="21" t="s">
        <v>1470</v>
      </c>
      <c r="J164" s="12"/>
    </row>
    <row r="165" spans="1:10" s="44" customFormat="1" ht="39.75" customHeight="1">
      <c r="A165" s="12">
        <v>305</v>
      </c>
      <c r="B165" s="12" t="s">
        <v>21</v>
      </c>
      <c r="C165" s="12" t="s">
        <v>1471</v>
      </c>
      <c r="D165" s="12" t="s">
        <v>362</v>
      </c>
      <c r="E165" s="57">
        <v>1.2</v>
      </c>
      <c r="F165" s="219" t="s">
        <v>1438</v>
      </c>
      <c r="G165" s="219">
        <v>1</v>
      </c>
      <c r="H165" s="21" t="s">
        <v>1472</v>
      </c>
      <c r="I165" s="21" t="s">
        <v>1473</v>
      </c>
      <c r="J165" s="12"/>
    </row>
    <row r="166" spans="1:10" s="44" customFormat="1" ht="39.75" customHeight="1">
      <c r="A166" s="12">
        <v>306</v>
      </c>
      <c r="B166" s="12" t="s">
        <v>21</v>
      </c>
      <c r="C166" s="12" t="s">
        <v>1474</v>
      </c>
      <c r="D166" s="12" t="s">
        <v>362</v>
      </c>
      <c r="E166" s="57">
        <v>1</v>
      </c>
      <c r="F166" s="219" t="s">
        <v>1434</v>
      </c>
      <c r="G166" s="219">
        <v>1</v>
      </c>
      <c r="H166" s="21" t="s">
        <v>1472</v>
      </c>
      <c r="I166" s="21" t="s">
        <v>1473</v>
      </c>
      <c r="J166" s="12"/>
    </row>
    <row r="167" spans="1:10" s="44" customFormat="1" ht="39.75" customHeight="1">
      <c r="A167" s="12">
        <v>307</v>
      </c>
      <c r="B167" s="12" t="s">
        <v>21</v>
      </c>
      <c r="C167" s="12" t="s">
        <v>1475</v>
      </c>
      <c r="D167" s="12" t="s">
        <v>362</v>
      </c>
      <c r="E167" s="57">
        <v>1.084</v>
      </c>
      <c r="F167" s="219" t="s">
        <v>1438</v>
      </c>
      <c r="G167" s="219">
        <v>1</v>
      </c>
      <c r="H167" s="21" t="s">
        <v>1476</v>
      </c>
      <c r="I167" s="21" t="s">
        <v>1477</v>
      </c>
      <c r="J167" s="12"/>
    </row>
    <row r="168" spans="1:10" s="44" customFormat="1" ht="39.75" customHeight="1">
      <c r="A168" s="12">
        <v>308</v>
      </c>
      <c r="B168" s="12" t="s">
        <v>21</v>
      </c>
      <c r="C168" s="12" t="s">
        <v>1478</v>
      </c>
      <c r="D168" s="12" t="s">
        <v>362</v>
      </c>
      <c r="E168" s="57">
        <v>0.475</v>
      </c>
      <c r="F168" s="219" t="s">
        <v>1438</v>
      </c>
      <c r="G168" s="219">
        <v>1</v>
      </c>
      <c r="H168" s="21" t="s">
        <v>1476</v>
      </c>
      <c r="I168" s="21" t="s">
        <v>1477</v>
      </c>
      <c r="J168" s="12"/>
    </row>
    <row r="169" spans="1:10" s="44" customFormat="1" ht="39.75" customHeight="1">
      <c r="A169" s="12">
        <v>309</v>
      </c>
      <c r="B169" s="12" t="s">
        <v>21</v>
      </c>
      <c r="C169" s="12" t="s">
        <v>1479</v>
      </c>
      <c r="D169" s="12" t="s">
        <v>362</v>
      </c>
      <c r="E169" s="57">
        <v>1.675</v>
      </c>
      <c r="F169" s="219" t="s">
        <v>1438</v>
      </c>
      <c r="G169" s="219">
        <v>1</v>
      </c>
      <c r="H169" s="21" t="s">
        <v>1476</v>
      </c>
      <c r="I169" s="21" t="s">
        <v>1477</v>
      </c>
      <c r="J169" s="12"/>
    </row>
    <row r="170" spans="1:10" s="44" customFormat="1" ht="39.75" customHeight="1">
      <c r="A170" s="12">
        <v>310</v>
      </c>
      <c r="B170" s="12" t="s">
        <v>21</v>
      </c>
      <c r="C170" s="12" t="s">
        <v>1480</v>
      </c>
      <c r="D170" s="12" t="s">
        <v>362</v>
      </c>
      <c r="E170" s="57">
        <v>1.25</v>
      </c>
      <c r="F170" s="219" t="s">
        <v>1438</v>
      </c>
      <c r="G170" s="219">
        <v>1</v>
      </c>
      <c r="H170" s="21" t="s">
        <v>1476</v>
      </c>
      <c r="I170" s="21" t="s">
        <v>1477</v>
      </c>
      <c r="J170" s="12"/>
    </row>
    <row r="171" spans="1:10" s="44" customFormat="1" ht="39.75" customHeight="1">
      <c r="A171" s="12">
        <v>311</v>
      </c>
      <c r="B171" s="12" t="s">
        <v>21</v>
      </c>
      <c r="C171" s="12" t="s">
        <v>1481</v>
      </c>
      <c r="D171" s="12" t="s">
        <v>362</v>
      </c>
      <c r="E171" s="57">
        <v>2.17</v>
      </c>
      <c r="F171" s="219" t="s">
        <v>1438</v>
      </c>
      <c r="G171" s="219">
        <v>1</v>
      </c>
      <c r="H171" s="21" t="s">
        <v>1472</v>
      </c>
      <c r="I171" s="21" t="s">
        <v>1482</v>
      </c>
      <c r="J171" s="12"/>
    </row>
    <row r="172" spans="1:10" s="44" customFormat="1" ht="39.75" customHeight="1">
      <c r="A172" s="12">
        <v>312</v>
      </c>
      <c r="B172" s="12" t="s">
        <v>21</v>
      </c>
      <c r="C172" s="12" t="s">
        <v>1483</v>
      </c>
      <c r="D172" s="12" t="s">
        <v>362</v>
      </c>
      <c r="E172" s="57">
        <v>0.6</v>
      </c>
      <c r="F172" s="219" t="s">
        <v>1438</v>
      </c>
      <c r="G172" s="219">
        <v>1</v>
      </c>
      <c r="H172" s="21" t="s">
        <v>1472</v>
      </c>
      <c r="I172" s="21" t="s">
        <v>1482</v>
      </c>
      <c r="J172" s="12"/>
    </row>
    <row r="173" spans="1:10" s="44" customFormat="1" ht="39.75" customHeight="1">
      <c r="A173" s="12">
        <v>313</v>
      </c>
      <c r="B173" s="12" t="s">
        <v>21</v>
      </c>
      <c r="C173" s="12" t="s">
        <v>1484</v>
      </c>
      <c r="D173" s="12" t="s">
        <v>362</v>
      </c>
      <c r="E173" s="57">
        <v>1.5</v>
      </c>
      <c r="F173" s="219" t="s">
        <v>1438</v>
      </c>
      <c r="G173" s="219">
        <v>1</v>
      </c>
      <c r="H173" s="21" t="s">
        <v>1423</v>
      </c>
      <c r="I173" s="21" t="s">
        <v>1485</v>
      </c>
      <c r="J173" s="12"/>
    </row>
    <row r="174" spans="1:10" s="44" customFormat="1" ht="39.75" customHeight="1">
      <c r="A174" s="12">
        <v>314</v>
      </c>
      <c r="B174" s="12" t="s">
        <v>21</v>
      </c>
      <c r="C174" s="12" t="s">
        <v>1486</v>
      </c>
      <c r="D174" s="12" t="s">
        <v>362</v>
      </c>
      <c r="E174" s="57">
        <v>1.5</v>
      </c>
      <c r="F174" s="219" t="s">
        <v>1487</v>
      </c>
      <c r="G174" s="219">
        <v>1</v>
      </c>
      <c r="H174" s="21" t="s">
        <v>1396</v>
      </c>
      <c r="I174" s="21" t="s">
        <v>1488</v>
      </c>
      <c r="J174" s="12"/>
    </row>
    <row r="175" spans="1:10" s="44" customFormat="1" ht="39.75" customHeight="1">
      <c r="A175" s="12">
        <v>315</v>
      </c>
      <c r="B175" s="12" t="s">
        <v>21</v>
      </c>
      <c r="C175" s="12" t="s">
        <v>1489</v>
      </c>
      <c r="D175" s="12" t="s">
        <v>362</v>
      </c>
      <c r="E175" s="57">
        <v>2</v>
      </c>
      <c r="F175" s="219" t="s">
        <v>1434</v>
      </c>
      <c r="G175" s="219">
        <v>1</v>
      </c>
      <c r="H175" s="21" t="s">
        <v>1396</v>
      </c>
      <c r="I175" s="21" t="s">
        <v>1488</v>
      </c>
      <c r="J175" s="12"/>
    </row>
    <row r="176" spans="1:10" s="44" customFormat="1" ht="39.75" customHeight="1">
      <c r="A176" s="12">
        <v>316</v>
      </c>
      <c r="B176" s="12" t="s">
        <v>21</v>
      </c>
      <c r="C176" s="12" t="s">
        <v>1490</v>
      </c>
      <c r="D176" s="12" t="s">
        <v>362</v>
      </c>
      <c r="E176" s="57">
        <v>1</v>
      </c>
      <c r="F176" s="219" t="s">
        <v>1438</v>
      </c>
      <c r="G176" s="219">
        <v>1</v>
      </c>
      <c r="H176" s="21" t="s">
        <v>1396</v>
      </c>
      <c r="I176" s="21" t="s">
        <v>1488</v>
      </c>
      <c r="J176" s="12"/>
    </row>
    <row r="177" spans="1:10" s="44" customFormat="1" ht="39.75" customHeight="1">
      <c r="A177" s="12">
        <v>317</v>
      </c>
      <c r="B177" s="12" t="s">
        <v>21</v>
      </c>
      <c r="C177" s="12" t="s">
        <v>1491</v>
      </c>
      <c r="D177" s="12" t="s">
        <v>362</v>
      </c>
      <c r="E177" s="57">
        <v>3.5</v>
      </c>
      <c r="F177" s="219" t="s">
        <v>1438</v>
      </c>
      <c r="G177" s="219">
        <v>1</v>
      </c>
      <c r="H177" s="21" t="s">
        <v>405</v>
      </c>
      <c r="I177" s="21" t="s">
        <v>1492</v>
      </c>
      <c r="J177" s="12"/>
    </row>
    <row r="178" spans="1:10" s="44" customFormat="1" ht="39.75" customHeight="1">
      <c r="A178" s="12">
        <v>318</v>
      </c>
      <c r="B178" s="12" t="s">
        <v>21</v>
      </c>
      <c r="C178" s="12" t="s">
        <v>1493</v>
      </c>
      <c r="D178" s="12" t="s">
        <v>362</v>
      </c>
      <c r="E178" s="57">
        <v>2.5</v>
      </c>
      <c r="F178" s="219" t="s">
        <v>1438</v>
      </c>
      <c r="G178" s="219">
        <v>1</v>
      </c>
      <c r="H178" s="21" t="s">
        <v>418</v>
      </c>
      <c r="I178" s="21" t="s">
        <v>1494</v>
      </c>
      <c r="J178" s="12"/>
    </row>
    <row r="179" spans="1:10" s="44" customFormat="1" ht="39.75" customHeight="1">
      <c r="A179" s="12">
        <v>319</v>
      </c>
      <c r="B179" s="12" t="s">
        <v>21</v>
      </c>
      <c r="C179" s="12" t="s">
        <v>1495</v>
      </c>
      <c r="D179" s="12" t="s">
        <v>362</v>
      </c>
      <c r="E179" s="57">
        <v>1.8</v>
      </c>
      <c r="F179" s="219" t="s">
        <v>1438</v>
      </c>
      <c r="G179" s="219">
        <v>1</v>
      </c>
      <c r="H179" s="21" t="s">
        <v>418</v>
      </c>
      <c r="I179" s="21" t="s">
        <v>1494</v>
      </c>
      <c r="J179" s="12"/>
    </row>
    <row r="180" spans="1:10" s="44" customFormat="1" ht="39.75" customHeight="1">
      <c r="A180" s="12">
        <v>320</v>
      </c>
      <c r="B180" s="12" t="s">
        <v>21</v>
      </c>
      <c r="C180" s="12" t="s">
        <v>1496</v>
      </c>
      <c r="D180" s="12" t="s">
        <v>362</v>
      </c>
      <c r="E180" s="57">
        <v>1.5</v>
      </c>
      <c r="F180" s="219" t="s">
        <v>1438</v>
      </c>
      <c r="G180" s="219">
        <v>1</v>
      </c>
      <c r="H180" s="21" t="s">
        <v>418</v>
      </c>
      <c r="I180" s="21" t="s">
        <v>1494</v>
      </c>
      <c r="J180" s="12"/>
    </row>
    <row r="181" spans="1:10" s="44" customFormat="1" ht="39.75" customHeight="1">
      <c r="A181" s="12">
        <v>321</v>
      </c>
      <c r="B181" s="12" t="s">
        <v>21</v>
      </c>
      <c r="C181" s="12" t="s">
        <v>1497</v>
      </c>
      <c r="D181" s="12" t="s">
        <v>362</v>
      </c>
      <c r="E181" s="57">
        <v>3</v>
      </c>
      <c r="F181" s="219" t="s">
        <v>1438</v>
      </c>
      <c r="G181" s="219">
        <v>1</v>
      </c>
      <c r="H181" s="21" t="s">
        <v>1423</v>
      </c>
      <c r="I181" s="21" t="s">
        <v>1424</v>
      </c>
      <c r="J181" s="12"/>
    </row>
    <row r="182" spans="1:10" s="44" customFormat="1" ht="39.75" customHeight="1">
      <c r="A182" s="12">
        <v>322</v>
      </c>
      <c r="B182" s="12" t="s">
        <v>21</v>
      </c>
      <c r="C182" s="12" t="s">
        <v>1498</v>
      </c>
      <c r="D182" s="12" t="s">
        <v>362</v>
      </c>
      <c r="E182" s="57">
        <v>2.05</v>
      </c>
      <c r="F182" s="219" t="s">
        <v>1438</v>
      </c>
      <c r="G182" s="219">
        <v>1</v>
      </c>
      <c r="H182" s="21" t="s">
        <v>1423</v>
      </c>
      <c r="I182" s="21" t="s">
        <v>1424</v>
      </c>
      <c r="J182" s="12"/>
    </row>
    <row r="183" spans="1:10" s="44" customFormat="1" ht="39.75" customHeight="1">
      <c r="A183" s="12">
        <v>323</v>
      </c>
      <c r="B183" s="12" t="s">
        <v>21</v>
      </c>
      <c r="C183" s="12" t="s">
        <v>1499</v>
      </c>
      <c r="D183" s="12" t="s">
        <v>362</v>
      </c>
      <c r="E183" s="57">
        <v>18</v>
      </c>
      <c r="F183" s="219" t="s">
        <v>1438</v>
      </c>
      <c r="G183" s="219">
        <v>1</v>
      </c>
      <c r="H183" s="21" t="s">
        <v>1476</v>
      </c>
      <c r="I183" s="21" t="s">
        <v>1500</v>
      </c>
      <c r="J183" s="12"/>
    </row>
    <row r="184" spans="1:10" s="44" customFormat="1" ht="39.75" customHeight="1">
      <c r="A184" s="12">
        <v>324</v>
      </c>
      <c r="B184" s="12" t="s">
        <v>21</v>
      </c>
      <c r="C184" s="12" t="s">
        <v>1501</v>
      </c>
      <c r="D184" s="12" t="s">
        <v>362</v>
      </c>
      <c r="E184" s="57">
        <v>1</v>
      </c>
      <c r="F184" s="219" t="s">
        <v>1438</v>
      </c>
      <c r="G184" s="219">
        <v>1</v>
      </c>
      <c r="H184" s="21" t="s">
        <v>1393</v>
      </c>
      <c r="I184" s="21" t="s">
        <v>1502</v>
      </c>
      <c r="J184" s="12"/>
    </row>
    <row r="185" spans="1:10" s="44" customFormat="1" ht="39.75" customHeight="1">
      <c r="A185" s="12">
        <v>325</v>
      </c>
      <c r="B185" s="12" t="s">
        <v>21</v>
      </c>
      <c r="C185" s="12" t="s">
        <v>1503</v>
      </c>
      <c r="D185" s="12" t="s">
        <v>362</v>
      </c>
      <c r="E185" s="57">
        <v>4</v>
      </c>
      <c r="F185" s="219" t="s">
        <v>1504</v>
      </c>
      <c r="G185" s="219">
        <v>1</v>
      </c>
      <c r="H185" s="21" t="s">
        <v>1393</v>
      </c>
      <c r="I185" s="21" t="s">
        <v>1502</v>
      </c>
      <c r="J185" s="12"/>
    </row>
    <row r="186" spans="1:10" s="44" customFormat="1" ht="39.75" customHeight="1">
      <c r="A186" s="12">
        <v>326</v>
      </c>
      <c r="B186" s="12" t="s">
        <v>21</v>
      </c>
      <c r="C186" s="12" t="s">
        <v>1505</v>
      </c>
      <c r="D186" s="12" t="s">
        <v>362</v>
      </c>
      <c r="E186" s="57">
        <v>3.5</v>
      </c>
      <c r="F186" s="219" t="s">
        <v>1506</v>
      </c>
      <c r="G186" s="219">
        <v>1</v>
      </c>
      <c r="H186" s="21" t="s">
        <v>1393</v>
      </c>
      <c r="I186" s="21" t="s">
        <v>1502</v>
      </c>
      <c r="J186" s="12"/>
    </row>
    <row r="187" spans="1:10" s="44" customFormat="1" ht="39.75" customHeight="1">
      <c r="A187" s="12">
        <v>327</v>
      </c>
      <c r="B187" s="12" t="s">
        <v>21</v>
      </c>
      <c r="C187" s="12" t="s">
        <v>1507</v>
      </c>
      <c r="D187" s="12" t="s">
        <v>362</v>
      </c>
      <c r="E187" s="57">
        <v>7</v>
      </c>
      <c r="F187" s="219" t="s">
        <v>1438</v>
      </c>
      <c r="G187" s="219">
        <v>1</v>
      </c>
      <c r="H187" s="21" t="s">
        <v>1393</v>
      </c>
      <c r="I187" s="21" t="s">
        <v>1502</v>
      </c>
      <c r="J187" s="12"/>
    </row>
    <row r="188" spans="1:10" s="44" customFormat="1" ht="39.75" customHeight="1">
      <c r="A188" s="12">
        <v>328</v>
      </c>
      <c r="B188" s="12" t="s">
        <v>21</v>
      </c>
      <c r="C188" s="12" t="s">
        <v>1508</v>
      </c>
      <c r="D188" s="12" t="s">
        <v>362</v>
      </c>
      <c r="E188" s="57">
        <v>1</v>
      </c>
      <c r="F188" s="219" t="s">
        <v>1438</v>
      </c>
      <c r="G188" s="219">
        <v>1</v>
      </c>
      <c r="H188" s="21" t="s">
        <v>1393</v>
      </c>
      <c r="I188" s="21" t="s">
        <v>1502</v>
      </c>
      <c r="J188" s="12"/>
    </row>
    <row r="189" spans="1:10" s="44" customFormat="1" ht="39.75" customHeight="1">
      <c r="A189" s="12">
        <v>329</v>
      </c>
      <c r="B189" s="12" t="s">
        <v>21</v>
      </c>
      <c r="C189" s="12" t="s">
        <v>1129</v>
      </c>
      <c r="D189" s="12" t="s">
        <v>362</v>
      </c>
      <c r="E189" s="57">
        <v>1</v>
      </c>
      <c r="F189" s="219" t="s">
        <v>1438</v>
      </c>
      <c r="G189" s="219">
        <v>1</v>
      </c>
      <c r="H189" s="21" t="s">
        <v>1393</v>
      </c>
      <c r="I189" s="21" t="s">
        <v>1502</v>
      </c>
      <c r="J189" s="12"/>
    </row>
    <row r="190" spans="1:10" s="44" customFormat="1" ht="39.75" customHeight="1">
      <c r="A190" s="12">
        <v>330</v>
      </c>
      <c r="B190" s="12" t="s">
        <v>21</v>
      </c>
      <c r="C190" s="12" t="s">
        <v>1509</v>
      </c>
      <c r="D190" s="12" t="s">
        <v>362</v>
      </c>
      <c r="E190" s="57">
        <v>0.8</v>
      </c>
      <c r="F190" s="219" t="s">
        <v>1438</v>
      </c>
      <c r="G190" s="219">
        <v>1</v>
      </c>
      <c r="H190" s="21" t="s">
        <v>1403</v>
      </c>
      <c r="I190" s="21" t="s">
        <v>1404</v>
      </c>
      <c r="J190" s="12"/>
    </row>
    <row r="191" spans="1:10" s="44" customFormat="1" ht="39.75" customHeight="1">
      <c r="A191" s="12">
        <v>331</v>
      </c>
      <c r="B191" s="12" t="s">
        <v>21</v>
      </c>
      <c r="C191" s="12" t="s">
        <v>1510</v>
      </c>
      <c r="D191" s="12" t="s">
        <v>362</v>
      </c>
      <c r="E191" s="57">
        <v>1.33</v>
      </c>
      <c r="F191" s="219" t="s">
        <v>1438</v>
      </c>
      <c r="G191" s="219">
        <v>1</v>
      </c>
      <c r="H191" s="21" t="s">
        <v>1403</v>
      </c>
      <c r="I191" s="21" t="s">
        <v>1404</v>
      </c>
      <c r="J191" s="12"/>
    </row>
    <row r="192" spans="1:10" s="44" customFormat="1" ht="39.75" customHeight="1">
      <c r="A192" s="12">
        <v>332</v>
      </c>
      <c r="B192" s="12" t="s">
        <v>21</v>
      </c>
      <c r="C192" s="12" t="s">
        <v>1511</v>
      </c>
      <c r="D192" s="12" t="s">
        <v>362</v>
      </c>
      <c r="E192" s="57">
        <v>2.43</v>
      </c>
      <c r="F192" s="219" t="s">
        <v>1438</v>
      </c>
      <c r="G192" s="219">
        <v>1</v>
      </c>
      <c r="H192" s="21" t="s">
        <v>1512</v>
      </c>
      <c r="I192" s="21" t="s">
        <v>1513</v>
      </c>
      <c r="J192" s="12"/>
    </row>
    <row r="193" spans="1:10" s="44" customFormat="1" ht="39.75" customHeight="1">
      <c r="A193" s="12">
        <v>333</v>
      </c>
      <c r="B193" s="12" t="s">
        <v>21</v>
      </c>
      <c r="C193" s="12" t="s">
        <v>1514</v>
      </c>
      <c r="D193" s="12" t="s">
        <v>362</v>
      </c>
      <c r="E193" s="57">
        <v>2.97</v>
      </c>
      <c r="F193" s="219" t="s">
        <v>1438</v>
      </c>
      <c r="G193" s="219">
        <v>1</v>
      </c>
      <c r="H193" s="21" t="s">
        <v>1512</v>
      </c>
      <c r="I193" s="21" t="s">
        <v>1513</v>
      </c>
      <c r="J193" s="12"/>
    </row>
    <row r="194" spans="1:10" s="44" customFormat="1" ht="39.75" customHeight="1">
      <c r="A194" s="12">
        <v>334</v>
      </c>
      <c r="B194" s="12" t="s">
        <v>21</v>
      </c>
      <c r="C194" s="12" t="s">
        <v>1515</v>
      </c>
      <c r="D194" s="12" t="s">
        <v>362</v>
      </c>
      <c r="E194" s="57">
        <v>0.71</v>
      </c>
      <c r="F194" s="219" t="s">
        <v>1438</v>
      </c>
      <c r="G194" s="219">
        <v>1</v>
      </c>
      <c r="H194" s="21" t="s">
        <v>1512</v>
      </c>
      <c r="I194" s="21" t="s">
        <v>1516</v>
      </c>
      <c r="J194" s="12"/>
    </row>
    <row r="195" spans="1:10" s="44" customFormat="1" ht="39.75" customHeight="1">
      <c r="A195" s="12">
        <v>335</v>
      </c>
      <c r="B195" s="12" t="s">
        <v>21</v>
      </c>
      <c r="C195" s="12" t="s">
        <v>1517</v>
      </c>
      <c r="D195" s="12" t="s">
        <v>362</v>
      </c>
      <c r="E195" s="57">
        <v>1.46</v>
      </c>
      <c r="F195" s="219" t="s">
        <v>1438</v>
      </c>
      <c r="G195" s="219">
        <v>1</v>
      </c>
      <c r="H195" s="21" t="s">
        <v>1512</v>
      </c>
      <c r="I195" s="21" t="s">
        <v>1516</v>
      </c>
      <c r="J195" s="12"/>
    </row>
    <row r="196" spans="1:10" s="44" customFormat="1" ht="39.75" customHeight="1">
      <c r="A196" s="12">
        <v>336</v>
      </c>
      <c r="B196" s="12" t="s">
        <v>21</v>
      </c>
      <c r="C196" s="12" t="s">
        <v>1518</v>
      </c>
      <c r="D196" s="12" t="s">
        <v>362</v>
      </c>
      <c r="E196" s="57">
        <v>1.72</v>
      </c>
      <c r="F196" s="219" t="s">
        <v>1438</v>
      </c>
      <c r="G196" s="219">
        <v>1</v>
      </c>
      <c r="H196" s="21" t="s">
        <v>1512</v>
      </c>
      <c r="I196" s="21" t="s">
        <v>1516</v>
      </c>
      <c r="J196" s="12"/>
    </row>
    <row r="197" spans="1:10" s="44" customFormat="1" ht="39.75" customHeight="1">
      <c r="A197" s="12">
        <v>337</v>
      </c>
      <c r="B197" s="12" t="s">
        <v>21</v>
      </c>
      <c r="C197" s="12" t="s">
        <v>1519</v>
      </c>
      <c r="D197" s="12" t="s">
        <v>362</v>
      </c>
      <c r="E197" s="57">
        <v>1.84</v>
      </c>
      <c r="F197" s="219" t="s">
        <v>1438</v>
      </c>
      <c r="G197" s="219">
        <v>1</v>
      </c>
      <c r="H197" s="21" t="s">
        <v>1512</v>
      </c>
      <c r="I197" s="21" t="s">
        <v>1516</v>
      </c>
      <c r="J197" s="12"/>
    </row>
    <row r="198" spans="1:10" s="44" customFormat="1" ht="39.75" customHeight="1">
      <c r="A198" s="12">
        <v>338</v>
      </c>
      <c r="B198" s="12" t="s">
        <v>21</v>
      </c>
      <c r="C198" s="12" t="s">
        <v>1520</v>
      </c>
      <c r="D198" s="12" t="s">
        <v>362</v>
      </c>
      <c r="E198" s="57">
        <v>0.5</v>
      </c>
      <c r="F198" s="219" t="s">
        <v>1438</v>
      </c>
      <c r="G198" s="219">
        <v>1</v>
      </c>
      <c r="H198" s="21" t="s">
        <v>1416</v>
      </c>
      <c r="I198" s="21" t="s">
        <v>1417</v>
      </c>
      <c r="J198" s="12"/>
    </row>
    <row r="199" spans="1:10" s="44" customFormat="1" ht="39.75" customHeight="1">
      <c r="A199" s="12">
        <v>339</v>
      </c>
      <c r="B199" s="12" t="s">
        <v>21</v>
      </c>
      <c r="C199" s="12" t="s">
        <v>1521</v>
      </c>
      <c r="D199" s="12" t="s">
        <v>362</v>
      </c>
      <c r="E199" s="57">
        <v>3</v>
      </c>
      <c r="F199" s="219" t="s">
        <v>1438</v>
      </c>
      <c r="G199" s="219">
        <v>1</v>
      </c>
      <c r="H199" s="21" t="s">
        <v>1416</v>
      </c>
      <c r="I199" s="21" t="s">
        <v>1417</v>
      </c>
      <c r="J199" s="12"/>
    </row>
    <row r="200" spans="1:10" s="44" customFormat="1" ht="39.75" customHeight="1">
      <c r="A200" s="12">
        <v>340</v>
      </c>
      <c r="B200" s="12" t="s">
        <v>21</v>
      </c>
      <c r="C200" s="12" t="s">
        <v>1522</v>
      </c>
      <c r="D200" s="12" t="s">
        <v>362</v>
      </c>
      <c r="E200" s="57">
        <v>1</v>
      </c>
      <c r="F200" s="219" t="s">
        <v>1438</v>
      </c>
      <c r="G200" s="219">
        <v>1</v>
      </c>
      <c r="H200" s="21" t="s">
        <v>1416</v>
      </c>
      <c r="I200" s="21" t="s">
        <v>1417</v>
      </c>
      <c r="J200" s="12"/>
    </row>
    <row r="201" spans="1:10" s="44" customFormat="1" ht="39.75" customHeight="1">
      <c r="A201" s="12">
        <v>341</v>
      </c>
      <c r="B201" s="12" t="s">
        <v>21</v>
      </c>
      <c r="C201" s="12" t="s">
        <v>1523</v>
      </c>
      <c r="D201" s="12" t="s">
        <v>362</v>
      </c>
      <c r="E201" s="57">
        <v>0.15</v>
      </c>
      <c r="F201" s="219" t="s">
        <v>1438</v>
      </c>
      <c r="G201" s="219">
        <v>1</v>
      </c>
      <c r="H201" s="21" t="s">
        <v>1416</v>
      </c>
      <c r="I201" s="21" t="s">
        <v>1417</v>
      </c>
      <c r="J201" s="12"/>
    </row>
    <row r="202" spans="1:10" s="44" customFormat="1" ht="39.75" customHeight="1">
      <c r="A202" s="12">
        <v>342</v>
      </c>
      <c r="B202" s="12" t="s">
        <v>21</v>
      </c>
      <c r="C202" s="12" t="s">
        <v>1524</v>
      </c>
      <c r="D202" s="12" t="s">
        <v>362</v>
      </c>
      <c r="E202" s="57">
        <v>1.365</v>
      </c>
      <c r="F202" s="219" t="s">
        <v>1408</v>
      </c>
      <c r="G202" s="219">
        <v>1</v>
      </c>
      <c r="H202" s="21" t="s">
        <v>1412</v>
      </c>
      <c r="I202" s="21" t="s">
        <v>1525</v>
      </c>
      <c r="J202" s="12"/>
    </row>
    <row r="203" spans="1:10" s="44" customFormat="1" ht="39.75" customHeight="1">
      <c r="A203" s="12">
        <v>343</v>
      </c>
      <c r="B203" s="12" t="s">
        <v>21</v>
      </c>
      <c r="C203" s="12" t="s">
        <v>1526</v>
      </c>
      <c r="D203" s="12" t="s">
        <v>362</v>
      </c>
      <c r="E203" s="57">
        <v>3.63</v>
      </c>
      <c r="F203" s="219" t="s">
        <v>1527</v>
      </c>
      <c r="G203" s="219">
        <v>1</v>
      </c>
      <c r="H203" s="21" t="s">
        <v>1412</v>
      </c>
      <c r="I203" s="21" t="s">
        <v>1525</v>
      </c>
      <c r="J203" s="12"/>
    </row>
    <row r="204" spans="1:10" s="44" customFormat="1" ht="39.75" customHeight="1">
      <c r="A204" s="12">
        <v>344</v>
      </c>
      <c r="B204" s="12" t="s">
        <v>21</v>
      </c>
      <c r="C204" s="12" t="s">
        <v>1528</v>
      </c>
      <c r="D204" s="12" t="s">
        <v>362</v>
      </c>
      <c r="E204" s="57">
        <v>2.945</v>
      </c>
      <c r="F204" s="219" t="s">
        <v>1529</v>
      </c>
      <c r="G204" s="219">
        <v>1</v>
      </c>
      <c r="H204" s="21" t="s">
        <v>1412</v>
      </c>
      <c r="I204" s="21" t="s">
        <v>1525</v>
      </c>
      <c r="J204" s="12"/>
    </row>
    <row r="205" spans="1:10" s="44" customFormat="1" ht="39.75" customHeight="1">
      <c r="A205" s="12">
        <v>345</v>
      </c>
      <c r="B205" s="12" t="s">
        <v>21</v>
      </c>
      <c r="C205" s="12" t="s">
        <v>1530</v>
      </c>
      <c r="D205" s="12" t="s">
        <v>362</v>
      </c>
      <c r="E205" s="57">
        <v>4.166</v>
      </c>
      <c r="F205" s="219" t="s">
        <v>1411</v>
      </c>
      <c r="G205" s="219">
        <v>1</v>
      </c>
      <c r="H205" s="21" t="s">
        <v>1412</v>
      </c>
      <c r="I205" s="21" t="s">
        <v>1525</v>
      </c>
      <c r="J205" s="12"/>
    </row>
    <row r="206" spans="1:10" s="44" customFormat="1" ht="39.75" customHeight="1">
      <c r="A206" s="12">
        <v>346</v>
      </c>
      <c r="B206" s="12" t="s">
        <v>21</v>
      </c>
      <c r="C206" s="12" t="s">
        <v>1531</v>
      </c>
      <c r="D206" s="12" t="s">
        <v>362</v>
      </c>
      <c r="E206" s="57">
        <v>0.793</v>
      </c>
      <c r="F206" s="219">
        <v>12</v>
      </c>
      <c r="G206" s="219">
        <v>1</v>
      </c>
      <c r="H206" s="21" t="s">
        <v>1412</v>
      </c>
      <c r="I206" s="21" t="s">
        <v>1525</v>
      </c>
      <c r="J206" s="12"/>
    </row>
    <row r="207" spans="1:10" s="44" customFormat="1" ht="39.75" customHeight="1">
      <c r="A207" s="12">
        <v>347</v>
      </c>
      <c r="B207" s="12" t="s">
        <v>21</v>
      </c>
      <c r="C207" s="12" t="s">
        <v>1532</v>
      </c>
      <c r="D207" s="12" t="s">
        <v>362</v>
      </c>
      <c r="E207" s="57">
        <v>0.67</v>
      </c>
      <c r="F207" s="219">
        <v>12</v>
      </c>
      <c r="G207" s="219">
        <v>1</v>
      </c>
      <c r="H207" s="21" t="s">
        <v>1412</v>
      </c>
      <c r="I207" s="21" t="s">
        <v>1525</v>
      </c>
      <c r="J207" s="12"/>
    </row>
    <row r="208" spans="1:10" s="44" customFormat="1" ht="39.75" customHeight="1">
      <c r="A208" s="12">
        <v>348</v>
      </c>
      <c r="B208" s="12" t="s">
        <v>21</v>
      </c>
      <c r="C208" s="12" t="s">
        <v>1533</v>
      </c>
      <c r="D208" s="12" t="s">
        <v>362</v>
      </c>
      <c r="E208" s="57">
        <v>0.96</v>
      </c>
      <c r="F208" s="219" t="s">
        <v>1534</v>
      </c>
      <c r="G208" s="219">
        <v>1</v>
      </c>
      <c r="H208" s="21" t="s">
        <v>1412</v>
      </c>
      <c r="I208" s="21" t="s">
        <v>1525</v>
      </c>
      <c r="J208" s="12"/>
    </row>
    <row r="209" spans="1:10" s="44" customFormat="1" ht="39.75" customHeight="1">
      <c r="A209" s="12">
        <v>349</v>
      </c>
      <c r="B209" s="12" t="s">
        <v>21</v>
      </c>
      <c r="C209" s="12" t="s">
        <v>1535</v>
      </c>
      <c r="D209" s="12" t="s">
        <v>362</v>
      </c>
      <c r="E209" s="57">
        <v>1.2</v>
      </c>
      <c r="F209" s="219">
        <v>10</v>
      </c>
      <c r="G209" s="219">
        <v>1</v>
      </c>
      <c r="H209" s="21" t="s">
        <v>1536</v>
      </c>
      <c r="I209" s="21" t="s">
        <v>1537</v>
      </c>
      <c r="J209" s="12"/>
    </row>
    <row r="210" spans="1:10" s="44" customFormat="1" ht="39.75" customHeight="1">
      <c r="A210" s="12">
        <v>350</v>
      </c>
      <c r="B210" s="12" t="s">
        <v>21</v>
      </c>
      <c r="C210" s="12" t="s">
        <v>1538</v>
      </c>
      <c r="D210" s="12" t="s">
        <v>362</v>
      </c>
      <c r="E210" s="57">
        <v>1.1</v>
      </c>
      <c r="F210" s="219" t="s">
        <v>1539</v>
      </c>
      <c r="G210" s="219">
        <v>1</v>
      </c>
      <c r="H210" s="21" t="s">
        <v>1536</v>
      </c>
      <c r="I210" s="21" t="s">
        <v>1537</v>
      </c>
      <c r="J210" s="12"/>
    </row>
    <row r="211" spans="1:10" s="44" customFormat="1" ht="39.75" customHeight="1">
      <c r="A211" s="12">
        <v>351</v>
      </c>
      <c r="B211" s="12" t="s">
        <v>21</v>
      </c>
      <c r="C211" s="12" t="s">
        <v>1540</v>
      </c>
      <c r="D211" s="12" t="s">
        <v>362</v>
      </c>
      <c r="E211" s="57">
        <v>1.3</v>
      </c>
      <c r="F211" s="219" t="s">
        <v>1539</v>
      </c>
      <c r="G211" s="219">
        <v>1</v>
      </c>
      <c r="H211" s="21" t="s">
        <v>1536</v>
      </c>
      <c r="I211" s="21" t="s">
        <v>1537</v>
      </c>
      <c r="J211" s="12"/>
    </row>
    <row r="212" spans="1:10" s="44" customFormat="1" ht="39.75" customHeight="1">
      <c r="A212" s="12">
        <v>352</v>
      </c>
      <c r="B212" s="12" t="s">
        <v>21</v>
      </c>
      <c r="C212" s="12" t="s">
        <v>1541</v>
      </c>
      <c r="D212" s="12" t="s">
        <v>362</v>
      </c>
      <c r="E212" s="57">
        <v>1.4</v>
      </c>
      <c r="F212" s="219" t="s">
        <v>1539</v>
      </c>
      <c r="G212" s="219">
        <v>1</v>
      </c>
      <c r="H212" s="21" t="s">
        <v>1536</v>
      </c>
      <c r="I212" s="21" t="s">
        <v>1537</v>
      </c>
      <c r="J212" s="12"/>
    </row>
    <row r="213" spans="1:10" s="44" customFormat="1" ht="39.75" customHeight="1">
      <c r="A213" s="12">
        <v>353</v>
      </c>
      <c r="B213" s="12" t="s">
        <v>21</v>
      </c>
      <c r="C213" s="12" t="s">
        <v>1542</v>
      </c>
      <c r="D213" s="12" t="s">
        <v>362</v>
      </c>
      <c r="E213" s="57">
        <v>0.4</v>
      </c>
      <c r="F213" s="219" t="s">
        <v>1539</v>
      </c>
      <c r="G213" s="219">
        <v>1</v>
      </c>
      <c r="H213" s="21" t="s">
        <v>1536</v>
      </c>
      <c r="I213" s="21" t="s">
        <v>1537</v>
      </c>
      <c r="J213" s="12"/>
    </row>
    <row r="214" spans="1:10" s="44" customFormat="1" ht="39.75" customHeight="1">
      <c r="A214" s="12">
        <v>354</v>
      </c>
      <c r="B214" s="12" t="s">
        <v>21</v>
      </c>
      <c r="C214" s="12" t="s">
        <v>1543</v>
      </c>
      <c r="D214" s="12" t="s">
        <v>362</v>
      </c>
      <c r="E214" s="57">
        <v>3.5</v>
      </c>
      <c r="F214" s="221" t="s">
        <v>1422</v>
      </c>
      <c r="G214" s="219">
        <v>1</v>
      </c>
      <c r="H214" s="21" t="s">
        <v>1403</v>
      </c>
      <c r="I214" s="21" t="s">
        <v>1544</v>
      </c>
      <c r="J214" s="12"/>
    </row>
    <row r="215" spans="1:10" s="44" customFormat="1" ht="39.75" customHeight="1">
      <c r="A215" s="12">
        <v>355</v>
      </c>
      <c r="B215" s="12" t="s">
        <v>21</v>
      </c>
      <c r="C215" s="12" t="s">
        <v>1545</v>
      </c>
      <c r="D215" s="12" t="s">
        <v>362</v>
      </c>
      <c r="E215" s="57">
        <v>2.75</v>
      </c>
      <c r="F215" s="221" t="s">
        <v>1449</v>
      </c>
      <c r="G215" s="219">
        <v>1</v>
      </c>
      <c r="H215" s="21" t="s">
        <v>1403</v>
      </c>
      <c r="I215" s="21" t="s">
        <v>1544</v>
      </c>
      <c r="J215" s="12"/>
    </row>
    <row r="216" spans="1:10" s="44" customFormat="1" ht="39.75" customHeight="1">
      <c r="A216" s="12">
        <v>356</v>
      </c>
      <c r="B216" s="12" t="s">
        <v>21</v>
      </c>
      <c r="C216" s="12" t="s">
        <v>1546</v>
      </c>
      <c r="D216" s="12" t="s">
        <v>362</v>
      </c>
      <c r="E216" s="57">
        <v>3.72</v>
      </c>
      <c r="F216" s="221" t="s">
        <v>1422</v>
      </c>
      <c r="G216" s="219">
        <v>1</v>
      </c>
      <c r="H216" s="21" t="s">
        <v>1403</v>
      </c>
      <c r="I216" s="21" t="s">
        <v>1544</v>
      </c>
      <c r="J216" s="12"/>
    </row>
    <row r="217" spans="1:10" s="44" customFormat="1" ht="39.75" customHeight="1">
      <c r="A217" s="12">
        <v>357</v>
      </c>
      <c r="B217" s="12" t="s">
        <v>21</v>
      </c>
      <c r="C217" s="12" t="s">
        <v>1547</v>
      </c>
      <c r="D217" s="12" t="s">
        <v>362</v>
      </c>
      <c r="E217" s="57">
        <v>1.2</v>
      </c>
      <c r="F217" s="221" t="s">
        <v>1548</v>
      </c>
      <c r="G217" s="219">
        <v>1</v>
      </c>
      <c r="H217" s="21" t="s">
        <v>1403</v>
      </c>
      <c r="I217" s="21" t="s">
        <v>1544</v>
      </c>
      <c r="J217" s="12"/>
    </row>
    <row r="218" spans="1:10" s="44" customFormat="1" ht="39.75" customHeight="1">
      <c r="A218" s="12">
        <v>358</v>
      </c>
      <c r="B218" s="12" t="s">
        <v>21</v>
      </c>
      <c r="C218" s="12" t="s">
        <v>1549</v>
      </c>
      <c r="D218" s="12" t="s">
        <v>362</v>
      </c>
      <c r="E218" s="57">
        <v>1.3</v>
      </c>
      <c r="F218" s="221" t="s">
        <v>1415</v>
      </c>
      <c r="G218" s="219">
        <v>1</v>
      </c>
      <c r="H218" s="21" t="s">
        <v>1403</v>
      </c>
      <c r="I218" s="21" t="s">
        <v>1544</v>
      </c>
      <c r="J218" s="12"/>
    </row>
    <row r="219" spans="1:10" s="44" customFormat="1" ht="39.75" customHeight="1">
      <c r="A219" s="12">
        <v>359</v>
      </c>
      <c r="B219" s="12" t="s">
        <v>21</v>
      </c>
      <c r="C219" s="12" t="s">
        <v>1550</v>
      </c>
      <c r="D219" s="12" t="s">
        <v>362</v>
      </c>
      <c r="E219" s="57">
        <v>1.5</v>
      </c>
      <c r="F219" s="221" t="s">
        <v>1422</v>
      </c>
      <c r="G219" s="219">
        <v>1</v>
      </c>
      <c r="H219" s="21" t="s">
        <v>1403</v>
      </c>
      <c r="I219" s="21" t="s">
        <v>1544</v>
      </c>
      <c r="J219" s="12"/>
    </row>
    <row r="220" spans="1:10" s="44" customFormat="1" ht="39.75" customHeight="1">
      <c r="A220" s="12">
        <v>360</v>
      </c>
      <c r="B220" s="12" t="s">
        <v>21</v>
      </c>
      <c r="C220" s="12" t="s">
        <v>1551</v>
      </c>
      <c r="D220" s="12" t="s">
        <v>362</v>
      </c>
      <c r="E220" s="57">
        <v>1.2</v>
      </c>
      <c r="F220" s="221" t="s">
        <v>1548</v>
      </c>
      <c r="G220" s="219">
        <v>1</v>
      </c>
      <c r="H220" s="21" t="s">
        <v>1403</v>
      </c>
      <c r="I220" s="21" t="s">
        <v>1544</v>
      </c>
      <c r="J220" s="12"/>
    </row>
    <row r="221" spans="1:10" s="44" customFormat="1" ht="39.75" customHeight="1">
      <c r="A221" s="12">
        <v>361</v>
      </c>
      <c r="B221" s="12" t="s">
        <v>21</v>
      </c>
      <c r="C221" s="12" t="s">
        <v>1552</v>
      </c>
      <c r="D221" s="12" t="s">
        <v>362</v>
      </c>
      <c r="E221" s="57">
        <v>0.7</v>
      </c>
      <c r="F221" s="221" t="s">
        <v>1438</v>
      </c>
      <c r="G221" s="219">
        <v>1</v>
      </c>
      <c r="H221" s="21" t="s">
        <v>428</v>
      </c>
      <c r="I221" s="21" t="s">
        <v>1553</v>
      </c>
      <c r="J221" s="12"/>
    </row>
    <row r="222" spans="1:10" s="44" customFormat="1" ht="39.75" customHeight="1">
      <c r="A222" s="12">
        <v>362</v>
      </c>
      <c r="B222" s="12" t="s">
        <v>21</v>
      </c>
      <c r="C222" s="12" t="s">
        <v>1554</v>
      </c>
      <c r="D222" s="12" t="s">
        <v>362</v>
      </c>
      <c r="E222" s="57">
        <v>0.3</v>
      </c>
      <c r="F222" s="221" t="s">
        <v>1438</v>
      </c>
      <c r="G222" s="219">
        <v>1</v>
      </c>
      <c r="H222" s="21" t="s">
        <v>428</v>
      </c>
      <c r="I222" s="21" t="s">
        <v>1553</v>
      </c>
      <c r="J222" s="12"/>
    </row>
    <row r="223" spans="1:10" s="44" customFormat="1" ht="39.75" customHeight="1">
      <c r="A223" s="12">
        <v>363</v>
      </c>
      <c r="B223" s="12" t="s">
        <v>21</v>
      </c>
      <c r="C223" s="12" t="s">
        <v>1555</v>
      </c>
      <c r="D223" s="12" t="s">
        <v>362</v>
      </c>
      <c r="E223" s="57">
        <v>0.7</v>
      </c>
      <c r="F223" s="221" t="s">
        <v>1438</v>
      </c>
      <c r="G223" s="219">
        <v>1</v>
      </c>
      <c r="H223" s="21" t="s">
        <v>428</v>
      </c>
      <c r="I223" s="21" t="s">
        <v>1553</v>
      </c>
      <c r="J223" s="12"/>
    </row>
    <row r="224" spans="1:10" s="44" customFormat="1" ht="39.75" customHeight="1">
      <c r="A224" s="12">
        <v>364</v>
      </c>
      <c r="B224" s="12" t="s">
        <v>21</v>
      </c>
      <c r="C224" s="12" t="s">
        <v>1556</v>
      </c>
      <c r="D224" s="12" t="s">
        <v>362</v>
      </c>
      <c r="E224" s="57">
        <v>0.4</v>
      </c>
      <c r="F224" s="221" t="s">
        <v>1438</v>
      </c>
      <c r="G224" s="219">
        <v>1</v>
      </c>
      <c r="H224" s="21" t="s">
        <v>428</v>
      </c>
      <c r="I224" s="21" t="s">
        <v>1553</v>
      </c>
      <c r="J224" s="12"/>
    </row>
    <row r="225" spans="1:10" s="44" customFormat="1" ht="39.75" customHeight="1">
      <c r="A225" s="12">
        <v>365</v>
      </c>
      <c r="B225" s="12" t="s">
        <v>21</v>
      </c>
      <c r="C225" s="12" t="s">
        <v>1557</v>
      </c>
      <c r="D225" s="12" t="s">
        <v>362</v>
      </c>
      <c r="E225" s="57">
        <v>0.635</v>
      </c>
      <c r="F225" s="221" t="s">
        <v>1438</v>
      </c>
      <c r="G225" s="219">
        <v>1</v>
      </c>
      <c r="H225" s="21" t="s">
        <v>428</v>
      </c>
      <c r="I225" s="21" t="s">
        <v>1553</v>
      </c>
      <c r="J225" s="12"/>
    </row>
    <row r="226" spans="1:10" s="44" customFormat="1" ht="39.75" customHeight="1">
      <c r="A226" s="12">
        <v>366</v>
      </c>
      <c r="B226" s="12" t="s">
        <v>21</v>
      </c>
      <c r="C226" s="12" t="s">
        <v>1558</v>
      </c>
      <c r="D226" s="12" t="s">
        <v>362</v>
      </c>
      <c r="E226" s="57">
        <v>1.95</v>
      </c>
      <c r="F226" s="221" t="s">
        <v>1438</v>
      </c>
      <c r="G226" s="219">
        <v>1</v>
      </c>
      <c r="H226" s="21" t="s">
        <v>1396</v>
      </c>
      <c r="I226" s="21" t="s">
        <v>1559</v>
      </c>
      <c r="J226" s="12"/>
    </row>
    <row r="227" spans="1:10" s="44" customFormat="1" ht="39.75" customHeight="1">
      <c r="A227" s="12">
        <v>367</v>
      </c>
      <c r="B227" s="12" t="s">
        <v>21</v>
      </c>
      <c r="C227" s="12" t="s">
        <v>1560</v>
      </c>
      <c r="D227" s="12" t="s">
        <v>362</v>
      </c>
      <c r="E227" s="57">
        <v>2.3</v>
      </c>
      <c r="F227" s="221" t="s">
        <v>1438</v>
      </c>
      <c r="G227" s="219">
        <v>1</v>
      </c>
      <c r="H227" s="21" t="s">
        <v>1396</v>
      </c>
      <c r="I227" s="21" t="s">
        <v>1559</v>
      </c>
      <c r="J227" s="12"/>
    </row>
    <row r="228" spans="1:10" s="44" customFormat="1" ht="39.75" customHeight="1">
      <c r="A228" s="12">
        <v>368</v>
      </c>
      <c r="B228" s="12" t="s">
        <v>21</v>
      </c>
      <c r="C228" s="12" t="s">
        <v>1561</v>
      </c>
      <c r="D228" s="12" t="s">
        <v>362</v>
      </c>
      <c r="E228" s="57">
        <v>1.5</v>
      </c>
      <c r="F228" s="221" t="s">
        <v>1438</v>
      </c>
      <c r="G228" s="219">
        <v>1</v>
      </c>
      <c r="H228" s="21" t="s">
        <v>1396</v>
      </c>
      <c r="I228" s="21" t="s">
        <v>1559</v>
      </c>
      <c r="J228" s="12"/>
    </row>
    <row r="229" spans="1:10" s="44" customFormat="1" ht="39.75" customHeight="1">
      <c r="A229" s="12">
        <v>369</v>
      </c>
      <c r="B229" s="12" t="s">
        <v>21</v>
      </c>
      <c r="C229" s="12" t="s">
        <v>1562</v>
      </c>
      <c r="D229" s="12" t="s">
        <v>362</v>
      </c>
      <c r="E229" s="57">
        <v>0.33</v>
      </c>
      <c r="F229" s="221" t="s">
        <v>1438</v>
      </c>
      <c r="G229" s="219">
        <v>1</v>
      </c>
      <c r="H229" s="21" t="s">
        <v>1396</v>
      </c>
      <c r="I229" s="21" t="s">
        <v>1559</v>
      </c>
      <c r="J229" s="12"/>
    </row>
    <row r="230" spans="1:10" s="44" customFormat="1" ht="39.75" customHeight="1">
      <c r="A230" s="12">
        <v>370</v>
      </c>
      <c r="B230" s="12" t="s">
        <v>21</v>
      </c>
      <c r="C230" s="12" t="s">
        <v>1563</v>
      </c>
      <c r="D230" s="12" t="s">
        <v>362</v>
      </c>
      <c r="E230" s="57">
        <v>2</v>
      </c>
      <c r="F230" s="221" t="s">
        <v>1438</v>
      </c>
      <c r="G230" s="219">
        <v>1</v>
      </c>
      <c r="H230" s="21" t="s">
        <v>425</v>
      </c>
      <c r="I230" s="21" t="s">
        <v>1435</v>
      </c>
      <c r="J230" s="12"/>
    </row>
    <row r="231" spans="1:10" s="44" customFormat="1" ht="39.75" customHeight="1">
      <c r="A231" s="12">
        <v>371</v>
      </c>
      <c r="B231" s="12" t="s">
        <v>21</v>
      </c>
      <c r="C231" s="12" t="s">
        <v>1564</v>
      </c>
      <c r="D231" s="12" t="s">
        <v>362</v>
      </c>
      <c r="E231" s="57">
        <v>0.9</v>
      </c>
      <c r="F231" s="221" t="s">
        <v>1438</v>
      </c>
      <c r="G231" s="219">
        <v>1</v>
      </c>
      <c r="H231" s="21" t="s">
        <v>425</v>
      </c>
      <c r="I231" s="21" t="s">
        <v>1435</v>
      </c>
      <c r="J231" s="12"/>
    </row>
    <row r="232" spans="1:10" s="44" customFormat="1" ht="39.75" customHeight="1">
      <c r="A232" s="12">
        <v>372</v>
      </c>
      <c r="B232" s="12" t="s">
        <v>21</v>
      </c>
      <c r="C232" s="12" t="s">
        <v>1565</v>
      </c>
      <c r="D232" s="12" t="s">
        <v>362</v>
      </c>
      <c r="E232" s="57">
        <v>0.65</v>
      </c>
      <c r="F232" s="221" t="s">
        <v>1438</v>
      </c>
      <c r="G232" s="219">
        <v>1</v>
      </c>
      <c r="H232" s="21" t="s">
        <v>425</v>
      </c>
      <c r="I232" s="21" t="s">
        <v>1435</v>
      </c>
      <c r="J232" s="12"/>
    </row>
    <row r="233" spans="1:10" s="44" customFormat="1" ht="39.75" customHeight="1">
      <c r="A233" s="12">
        <v>373</v>
      </c>
      <c r="B233" s="12" t="s">
        <v>21</v>
      </c>
      <c r="C233" s="12" t="s">
        <v>1566</v>
      </c>
      <c r="D233" s="12" t="s">
        <v>362</v>
      </c>
      <c r="E233" s="57">
        <v>2</v>
      </c>
      <c r="F233" s="221" t="s">
        <v>1438</v>
      </c>
      <c r="G233" s="219">
        <v>1</v>
      </c>
      <c r="H233" s="21" t="s">
        <v>425</v>
      </c>
      <c r="I233" s="21" t="s">
        <v>1435</v>
      </c>
      <c r="J233" s="12"/>
    </row>
    <row r="234" spans="1:10" s="44" customFormat="1" ht="39.75" customHeight="1">
      <c r="A234" s="12">
        <v>374</v>
      </c>
      <c r="B234" s="12" t="s">
        <v>21</v>
      </c>
      <c r="C234" s="12" t="s">
        <v>1567</v>
      </c>
      <c r="D234" s="12" t="s">
        <v>362</v>
      </c>
      <c r="E234" s="57">
        <v>1.5</v>
      </c>
      <c r="F234" s="221" t="s">
        <v>1438</v>
      </c>
      <c r="G234" s="219">
        <v>1</v>
      </c>
      <c r="H234" s="21" t="s">
        <v>425</v>
      </c>
      <c r="I234" s="21" t="s">
        <v>1435</v>
      </c>
      <c r="J234" s="12"/>
    </row>
    <row r="235" spans="1:10" s="44" customFormat="1" ht="39.75" customHeight="1">
      <c r="A235" s="12">
        <v>375</v>
      </c>
      <c r="B235" s="12" t="s">
        <v>21</v>
      </c>
      <c r="C235" s="12" t="s">
        <v>1568</v>
      </c>
      <c r="D235" s="12" t="s">
        <v>362</v>
      </c>
      <c r="E235" s="57">
        <v>0.5</v>
      </c>
      <c r="F235" s="221" t="s">
        <v>1438</v>
      </c>
      <c r="G235" s="219">
        <v>1</v>
      </c>
      <c r="H235" s="21" t="s">
        <v>425</v>
      </c>
      <c r="I235" s="21" t="s">
        <v>1435</v>
      </c>
      <c r="J235" s="12"/>
    </row>
    <row r="236" spans="1:10" s="44" customFormat="1" ht="39.75" customHeight="1">
      <c r="A236" s="12">
        <v>376</v>
      </c>
      <c r="B236" s="12" t="s">
        <v>21</v>
      </c>
      <c r="C236" s="12" t="s">
        <v>1569</v>
      </c>
      <c r="D236" s="12" t="s">
        <v>362</v>
      </c>
      <c r="E236" s="57">
        <v>0.45</v>
      </c>
      <c r="F236" s="221" t="s">
        <v>1438</v>
      </c>
      <c r="G236" s="219">
        <v>1</v>
      </c>
      <c r="H236" s="21" t="s">
        <v>425</v>
      </c>
      <c r="I236" s="21" t="s">
        <v>1435</v>
      </c>
      <c r="J236" s="12"/>
    </row>
    <row r="237" spans="1:10" s="44" customFormat="1" ht="39.75" customHeight="1">
      <c r="A237" s="12">
        <v>377</v>
      </c>
      <c r="B237" s="12" t="s">
        <v>21</v>
      </c>
      <c r="C237" s="12" t="s">
        <v>1570</v>
      </c>
      <c r="D237" s="12" t="s">
        <v>362</v>
      </c>
      <c r="E237" s="57">
        <v>0.5</v>
      </c>
      <c r="F237" s="221" t="s">
        <v>1434</v>
      </c>
      <c r="G237" s="219">
        <v>1</v>
      </c>
      <c r="H237" s="21" t="s">
        <v>425</v>
      </c>
      <c r="I237" s="21" t="s">
        <v>1435</v>
      </c>
      <c r="J237" s="12"/>
    </row>
    <row r="238" spans="1:10" s="44" customFormat="1" ht="39.75" customHeight="1">
      <c r="A238" s="12">
        <v>378</v>
      </c>
      <c r="B238" s="12" t="s">
        <v>21</v>
      </c>
      <c r="C238" s="12" t="s">
        <v>1571</v>
      </c>
      <c r="D238" s="12" t="s">
        <v>362</v>
      </c>
      <c r="E238" s="57">
        <v>0.25</v>
      </c>
      <c r="F238" s="221" t="s">
        <v>1438</v>
      </c>
      <c r="G238" s="219">
        <v>1</v>
      </c>
      <c r="H238" s="21" t="s">
        <v>425</v>
      </c>
      <c r="I238" s="21" t="s">
        <v>1435</v>
      </c>
      <c r="J238" s="12"/>
    </row>
    <row r="239" spans="1:10" s="44" customFormat="1" ht="39.75" customHeight="1">
      <c r="A239" s="12">
        <v>379</v>
      </c>
      <c r="B239" s="12" t="s">
        <v>21</v>
      </c>
      <c r="C239" s="12" t="s">
        <v>1572</v>
      </c>
      <c r="D239" s="12" t="s">
        <v>362</v>
      </c>
      <c r="E239" s="57">
        <v>2.5</v>
      </c>
      <c r="F239" s="221" t="s">
        <v>1573</v>
      </c>
      <c r="G239" s="219">
        <v>1</v>
      </c>
      <c r="H239" s="21" t="s">
        <v>425</v>
      </c>
      <c r="I239" s="21" t="s">
        <v>1435</v>
      </c>
      <c r="J239" s="12"/>
    </row>
    <row r="240" spans="1:10" s="44" customFormat="1" ht="39.75" customHeight="1">
      <c r="A240" s="12">
        <v>380</v>
      </c>
      <c r="B240" s="12" t="s">
        <v>21</v>
      </c>
      <c r="C240" s="12" t="s">
        <v>1574</v>
      </c>
      <c r="D240" s="12" t="s">
        <v>362</v>
      </c>
      <c r="E240" s="57">
        <v>0.6</v>
      </c>
      <c r="F240" s="221" t="s">
        <v>1573</v>
      </c>
      <c r="G240" s="219">
        <v>1</v>
      </c>
      <c r="H240" s="21" t="s">
        <v>425</v>
      </c>
      <c r="I240" s="21" t="s">
        <v>1435</v>
      </c>
      <c r="J240" s="12"/>
    </row>
    <row r="241" spans="1:10" s="44" customFormat="1" ht="39.75" customHeight="1">
      <c r="A241" s="12">
        <v>381</v>
      </c>
      <c r="B241" s="12" t="s">
        <v>21</v>
      </c>
      <c r="C241" s="12" t="s">
        <v>1575</v>
      </c>
      <c r="D241" s="12" t="s">
        <v>362</v>
      </c>
      <c r="E241" s="57">
        <v>1.1</v>
      </c>
      <c r="F241" s="221" t="s">
        <v>1573</v>
      </c>
      <c r="G241" s="219">
        <v>1</v>
      </c>
      <c r="H241" s="21" t="s">
        <v>425</v>
      </c>
      <c r="I241" s="21" t="s">
        <v>1435</v>
      </c>
      <c r="J241" s="12"/>
    </row>
    <row r="242" spans="1:10" s="44" customFormat="1" ht="39.75" customHeight="1">
      <c r="A242" s="12">
        <v>382</v>
      </c>
      <c r="B242" s="12" t="s">
        <v>21</v>
      </c>
      <c r="C242" s="12" t="s">
        <v>1576</v>
      </c>
      <c r="D242" s="12" t="s">
        <v>362</v>
      </c>
      <c r="E242" s="57">
        <v>0.35</v>
      </c>
      <c r="F242" s="221" t="s">
        <v>1573</v>
      </c>
      <c r="G242" s="219">
        <v>1</v>
      </c>
      <c r="H242" s="21" t="s">
        <v>425</v>
      </c>
      <c r="I242" s="21" t="s">
        <v>1435</v>
      </c>
      <c r="J242" s="12"/>
    </row>
    <row r="243" spans="1:10" s="44" customFormat="1" ht="39.75" customHeight="1">
      <c r="A243" s="12">
        <v>383</v>
      </c>
      <c r="B243" s="12" t="s">
        <v>21</v>
      </c>
      <c r="C243" s="12" t="s">
        <v>1577</v>
      </c>
      <c r="D243" s="12" t="s">
        <v>362</v>
      </c>
      <c r="E243" s="57">
        <v>0.3</v>
      </c>
      <c r="F243" s="221" t="s">
        <v>1573</v>
      </c>
      <c r="G243" s="219">
        <v>1</v>
      </c>
      <c r="H243" s="21" t="s">
        <v>425</v>
      </c>
      <c r="I243" s="21" t="s">
        <v>1435</v>
      </c>
      <c r="J243" s="12"/>
    </row>
    <row r="244" spans="1:10" s="44" customFormat="1" ht="39.75" customHeight="1">
      <c r="A244" s="12">
        <v>384</v>
      </c>
      <c r="B244" s="12" t="s">
        <v>21</v>
      </c>
      <c r="C244" s="12" t="s">
        <v>1578</v>
      </c>
      <c r="D244" s="12" t="s">
        <v>362</v>
      </c>
      <c r="E244" s="57">
        <v>0.5</v>
      </c>
      <c r="F244" s="221" t="s">
        <v>1438</v>
      </c>
      <c r="G244" s="219">
        <v>1</v>
      </c>
      <c r="H244" s="21" t="s">
        <v>425</v>
      </c>
      <c r="I244" s="21" t="s">
        <v>1435</v>
      </c>
      <c r="J244" s="12"/>
    </row>
    <row r="245" spans="1:10" s="44" customFormat="1" ht="39.75" customHeight="1">
      <c r="A245" s="12">
        <v>385</v>
      </c>
      <c r="B245" s="12" t="s">
        <v>21</v>
      </c>
      <c r="C245" s="12" t="s">
        <v>1579</v>
      </c>
      <c r="D245" s="12" t="s">
        <v>362</v>
      </c>
      <c r="E245" s="57">
        <v>8</v>
      </c>
      <c r="F245" s="221" t="s">
        <v>278</v>
      </c>
      <c r="G245" s="219">
        <v>1</v>
      </c>
      <c r="H245" s="21" t="s">
        <v>425</v>
      </c>
      <c r="I245" s="21" t="s">
        <v>1435</v>
      </c>
      <c r="J245" s="12"/>
    </row>
    <row r="246" spans="1:10" s="44" customFormat="1" ht="39.75" customHeight="1">
      <c r="A246" s="12">
        <v>386</v>
      </c>
      <c r="B246" s="12" t="s">
        <v>21</v>
      </c>
      <c r="C246" s="12" t="s">
        <v>1580</v>
      </c>
      <c r="D246" s="12" t="s">
        <v>362</v>
      </c>
      <c r="E246" s="57">
        <v>2.9</v>
      </c>
      <c r="F246" s="221" t="s">
        <v>1434</v>
      </c>
      <c r="G246" s="219">
        <v>1</v>
      </c>
      <c r="H246" s="21" t="s">
        <v>425</v>
      </c>
      <c r="I246" s="21" t="s">
        <v>1435</v>
      </c>
      <c r="J246" s="12"/>
    </row>
    <row r="247" spans="1:10" s="44" customFormat="1" ht="39.75" customHeight="1">
      <c r="A247" s="12">
        <v>387</v>
      </c>
      <c r="B247" s="12" t="s">
        <v>21</v>
      </c>
      <c r="C247" s="12" t="s">
        <v>1328</v>
      </c>
      <c r="D247" s="12" t="s">
        <v>362</v>
      </c>
      <c r="E247" s="57">
        <v>2.7</v>
      </c>
      <c r="F247" s="221" t="s">
        <v>1434</v>
      </c>
      <c r="G247" s="219">
        <v>1</v>
      </c>
      <c r="H247" s="21" t="s">
        <v>1412</v>
      </c>
      <c r="I247" s="21" t="s">
        <v>1443</v>
      </c>
      <c r="J247" s="12"/>
    </row>
    <row r="248" spans="1:10" s="44" customFormat="1" ht="39.75" customHeight="1">
      <c r="A248" s="12">
        <v>388</v>
      </c>
      <c r="B248" s="12" t="s">
        <v>21</v>
      </c>
      <c r="C248" s="12" t="s">
        <v>1581</v>
      </c>
      <c r="D248" s="12" t="s">
        <v>362</v>
      </c>
      <c r="E248" s="57">
        <v>2</v>
      </c>
      <c r="F248" s="221" t="s">
        <v>1434</v>
      </c>
      <c r="G248" s="219">
        <v>1</v>
      </c>
      <c r="H248" s="21" t="s">
        <v>1412</v>
      </c>
      <c r="I248" s="21" t="s">
        <v>1443</v>
      </c>
      <c r="J248" s="12"/>
    </row>
    <row r="249" spans="1:10" s="44" customFormat="1" ht="39.75" customHeight="1">
      <c r="A249" s="12">
        <v>389</v>
      </c>
      <c r="B249" s="12" t="s">
        <v>21</v>
      </c>
      <c r="C249" s="12" t="s">
        <v>1582</v>
      </c>
      <c r="D249" s="12" t="s">
        <v>362</v>
      </c>
      <c r="E249" s="57">
        <v>0.4</v>
      </c>
      <c r="F249" s="221" t="s">
        <v>1438</v>
      </c>
      <c r="G249" s="219">
        <v>1</v>
      </c>
      <c r="H249" s="21" t="s">
        <v>1412</v>
      </c>
      <c r="I249" s="21" t="s">
        <v>1443</v>
      </c>
      <c r="J249" s="12"/>
    </row>
    <row r="250" spans="1:10" s="44" customFormat="1" ht="39.75" customHeight="1">
      <c r="A250" s="12">
        <v>390</v>
      </c>
      <c r="B250" s="12" t="s">
        <v>21</v>
      </c>
      <c r="C250" s="12" t="s">
        <v>1583</v>
      </c>
      <c r="D250" s="12" t="s">
        <v>362</v>
      </c>
      <c r="E250" s="57">
        <v>0.5</v>
      </c>
      <c r="F250" s="221" t="s">
        <v>1438</v>
      </c>
      <c r="G250" s="219">
        <v>1</v>
      </c>
      <c r="H250" s="21" t="s">
        <v>1412</v>
      </c>
      <c r="I250" s="21" t="s">
        <v>1443</v>
      </c>
      <c r="J250" s="12"/>
    </row>
    <row r="251" spans="1:10" s="44" customFormat="1" ht="39.75" customHeight="1">
      <c r="A251" s="12">
        <v>391</v>
      </c>
      <c r="B251" s="12" t="s">
        <v>21</v>
      </c>
      <c r="C251" s="12" t="s">
        <v>1584</v>
      </c>
      <c r="D251" s="12" t="s">
        <v>362</v>
      </c>
      <c r="E251" s="57">
        <v>0.832</v>
      </c>
      <c r="F251" s="221">
        <v>6</v>
      </c>
      <c r="G251" s="219">
        <v>1.3</v>
      </c>
      <c r="H251" s="21" t="s">
        <v>1412</v>
      </c>
      <c r="I251" s="21" t="s">
        <v>1443</v>
      </c>
      <c r="J251" s="12"/>
    </row>
    <row r="252" spans="1:10" s="44" customFormat="1" ht="39.75" customHeight="1">
      <c r="A252" s="12">
        <v>392</v>
      </c>
      <c r="B252" s="12" t="s">
        <v>21</v>
      </c>
      <c r="C252" s="12" t="s">
        <v>1585</v>
      </c>
      <c r="D252" s="12" t="s">
        <v>362</v>
      </c>
      <c r="E252" s="57">
        <v>1.1</v>
      </c>
      <c r="F252" s="221" t="s">
        <v>1438</v>
      </c>
      <c r="G252" s="219">
        <v>1</v>
      </c>
      <c r="H252" s="21" t="s">
        <v>1423</v>
      </c>
      <c r="I252" s="21" t="s">
        <v>1450</v>
      </c>
      <c r="J252" s="12"/>
    </row>
    <row r="253" spans="1:10" s="44" customFormat="1" ht="39.75" customHeight="1">
      <c r="A253" s="12">
        <v>393</v>
      </c>
      <c r="B253" s="12" t="s">
        <v>21</v>
      </c>
      <c r="C253" s="12" t="s">
        <v>1586</v>
      </c>
      <c r="D253" s="12" t="s">
        <v>362</v>
      </c>
      <c r="E253" s="57">
        <v>0.55</v>
      </c>
      <c r="F253" s="221" t="s">
        <v>1438</v>
      </c>
      <c r="G253" s="219">
        <v>1</v>
      </c>
      <c r="H253" s="21" t="s">
        <v>1423</v>
      </c>
      <c r="I253" s="21" t="s">
        <v>1450</v>
      </c>
      <c r="J253" s="12"/>
    </row>
    <row r="254" spans="1:10" s="44" customFormat="1" ht="39.75" customHeight="1">
      <c r="A254" s="12">
        <v>394</v>
      </c>
      <c r="B254" s="12" t="s">
        <v>21</v>
      </c>
      <c r="C254" s="12" t="s">
        <v>1587</v>
      </c>
      <c r="D254" s="12" t="s">
        <v>362</v>
      </c>
      <c r="E254" s="57">
        <v>1.54</v>
      </c>
      <c r="F254" s="221" t="s">
        <v>1438</v>
      </c>
      <c r="G254" s="219">
        <v>1</v>
      </c>
      <c r="H254" s="21" t="s">
        <v>1423</v>
      </c>
      <c r="I254" s="21" t="s">
        <v>1450</v>
      </c>
      <c r="J254" s="12"/>
    </row>
    <row r="255" spans="1:10" s="44" customFormat="1" ht="39.75" customHeight="1">
      <c r="A255" s="12">
        <v>395</v>
      </c>
      <c r="B255" s="12" t="s">
        <v>21</v>
      </c>
      <c r="C255" s="12" t="s">
        <v>1588</v>
      </c>
      <c r="D255" s="12" t="s">
        <v>362</v>
      </c>
      <c r="E255" s="57">
        <v>0.6</v>
      </c>
      <c r="F255" s="221" t="s">
        <v>1438</v>
      </c>
      <c r="G255" s="219">
        <v>1</v>
      </c>
      <c r="H255" s="21" t="s">
        <v>1423</v>
      </c>
      <c r="I255" s="21" t="s">
        <v>1450</v>
      </c>
      <c r="J255" s="12"/>
    </row>
    <row r="256" spans="1:10" s="44" customFormat="1" ht="39.75" customHeight="1">
      <c r="A256" s="12">
        <v>396</v>
      </c>
      <c r="B256" s="12" t="s">
        <v>21</v>
      </c>
      <c r="C256" s="12" t="s">
        <v>1589</v>
      </c>
      <c r="D256" s="12" t="s">
        <v>362</v>
      </c>
      <c r="E256" s="57">
        <v>2</v>
      </c>
      <c r="F256" s="221" t="s">
        <v>1438</v>
      </c>
      <c r="G256" s="219">
        <v>1</v>
      </c>
      <c r="H256" s="21" t="s">
        <v>1423</v>
      </c>
      <c r="I256" s="21" t="s">
        <v>1450</v>
      </c>
      <c r="J256" s="12"/>
    </row>
    <row r="257" spans="1:10" s="44" customFormat="1" ht="39.75" customHeight="1">
      <c r="A257" s="12">
        <v>397</v>
      </c>
      <c r="B257" s="12" t="s">
        <v>21</v>
      </c>
      <c r="C257" s="12" t="s">
        <v>1590</v>
      </c>
      <c r="D257" s="12" t="s">
        <v>362</v>
      </c>
      <c r="E257" s="57">
        <v>1.5</v>
      </c>
      <c r="F257" s="221" t="s">
        <v>1438</v>
      </c>
      <c r="G257" s="219">
        <v>1</v>
      </c>
      <c r="H257" s="21" t="s">
        <v>1423</v>
      </c>
      <c r="I257" s="21" t="s">
        <v>1450</v>
      </c>
      <c r="J257" s="12"/>
    </row>
    <row r="258" spans="1:10" s="44" customFormat="1" ht="39.75" customHeight="1">
      <c r="A258" s="12">
        <v>398</v>
      </c>
      <c r="B258" s="12" t="s">
        <v>21</v>
      </c>
      <c r="C258" s="12" t="s">
        <v>1591</v>
      </c>
      <c r="D258" s="12" t="s">
        <v>362</v>
      </c>
      <c r="E258" s="57">
        <v>1</v>
      </c>
      <c r="F258" s="221" t="s">
        <v>1438</v>
      </c>
      <c r="G258" s="219">
        <v>1</v>
      </c>
      <c r="H258" s="21" t="s">
        <v>1423</v>
      </c>
      <c r="I258" s="21" t="s">
        <v>1450</v>
      </c>
      <c r="J258" s="12"/>
    </row>
    <row r="259" spans="1:10" s="44" customFormat="1" ht="39.75" customHeight="1">
      <c r="A259" s="12">
        <v>399</v>
      </c>
      <c r="B259" s="12" t="s">
        <v>21</v>
      </c>
      <c r="C259" s="12" t="s">
        <v>1592</v>
      </c>
      <c r="D259" s="12" t="s">
        <v>362</v>
      </c>
      <c r="E259" s="57">
        <v>0.5</v>
      </c>
      <c r="F259" s="221" t="s">
        <v>1438</v>
      </c>
      <c r="G259" s="219">
        <v>1</v>
      </c>
      <c r="H259" s="21" t="s">
        <v>1423</v>
      </c>
      <c r="I259" s="21" t="s">
        <v>1450</v>
      </c>
      <c r="J259" s="12"/>
    </row>
    <row r="260" spans="1:10" s="44" customFormat="1" ht="39.75" customHeight="1">
      <c r="A260" s="12">
        <v>400</v>
      </c>
      <c r="B260" s="12" t="s">
        <v>21</v>
      </c>
      <c r="C260" s="12" t="s">
        <v>1593</v>
      </c>
      <c r="D260" s="12" t="s">
        <v>362</v>
      </c>
      <c r="E260" s="57">
        <v>0.5</v>
      </c>
      <c r="F260" s="221" t="s">
        <v>1438</v>
      </c>
      <c r="G260" s="219">
        <v>1</v>
      </c>
      <c r="H260" s="21" t="s">
        <v>1423</v>
      </c>
      <c r="I260" s="21" t="s">
        <v>1450</v>
      </c>
      <c r="J260" s="12"/>
    </row>
    <row r="261" spans="1:10" s="44" customFormat="1" ht="39.75" customHeight="1">
      <c r="A261" s="12">
        <v>401</v>
      </c>
      <c r="B261" s="12" t="s">
        <v>21</v>
      </c>
      <c r="C261" s="12" t="s">
        <v>1594</v>
      </c>
      <c r="D261" s="12" t="s">
        <v>362</v>
      </c>
      <c r="E261" s="57">
        <v>0.7</v>
      </c>
      <c r="F261" s="221" t="s">
        <v>1438</v>
      </c>
      <c r="G261" s="219">
        <v>1</v>
      </c>
      <c r="H261" s="21" t="s">
        <v>1426</v>
      </c>
      <c r="I261" s="21" t="s">
        <v>1458</v>
      </c>
      <c r="J261" s="12"/>
    </row>
    <row r="262" spans="1:10" s="44" customFormat="1" ht="39.75" customHeight="1">
      <c r="A262" s="12">
        <v>402</v>
      </c>
      <c r="B262" s="12" t="s">
        <v>21</v>
      </c>
      <c r="C262" s="12" t="s">
        <v>1595</v>
      </c>
      <c r="D262" s="12" t="s">
        <v>362</v>
      </c>
      <c r="E262" s="57">
        <v>0.5</v>
      </c>
      <c r="F262" s="221" t="s">
        <v>1438</v>
      </c>
      <c r="G262" s="219">
        <v>1</v>
      </c>
      <c r="H262" s="21" t="s">
        <v>1426</v>
      </c>
      <c r="I262" s="21" t="s">
        <v>1458</v>
      </c>
      <c r="J262" s="12"/>
    </row>
    <row r="263" spans="1:10" s="44" customFormat="1" ht="39.75" customHeight="1">
      <c r="A263" s="12">
        <v>403</v>
      </c>
      <c r="B263" s="12" t="s">
        <v>21</v>
      </c>
      <c r="C263" s="12" t="s">
        <v>1596</v>
      </c>
      <c r="D263" s="12" t="s">
        <v>362</v>
      </c>
      <c r="E263" s="57">
        <v>0.5</v>
      </c>
      <c r="F263" s="221" t="s">
        <v>1438</v>
      </c>
      <c r="G263" s="219">
        <v>1</v>
      </c>
      <c r="H263" s="21" t="s">
        <v>1426</v>
      </c>
      <c r="I263" s="21" t="s">
        <v>1458</v>
      </c>
      <c r="J263" s="12"/>
    </row>
    <row r="264" spans="1:10" s="44" customFormat="1" ht="39.75" customHeight="1">
      <c r="A264" s="12">
        <v>404</v>
      </c>
      <c r="B264" s="12" t="s">
        <v>21</v>
      </c>
      <c r="C264" s="12" t="s">
        <v>1597</v>
      </c>
      <c r="D264" s="12" t="s">
        <v>362</v>
      </c>
      <c r="E264" s="57">
        <v>0.6</v>
      </c>
      <c r="F264" s="221" t="s">
        <v>1438</v>
      </c>
      <c r="G264" s="219">
        <v>1</v>
      </c>
      <c r="H264" s="21" t="s">
        <v>1426</v>
      </c>
      <c r="I264" s="21" t="s">
        <v>1458</v>
      </c>
      <c r="J264" s="12"/>
    </row>
    <row r="265" spans="1:10" s="44" customFormat="1" ht="39.75" customHeight="1">
      <c r="A265" s="12">
        <v>405</v>
      </c>
      <c r="B265" s="12" t="s">
        <v>21</v>
      </c>
      <c r="C265" s="12" t="s">
        <v>1598</v>
      </c>
      <c r="D265" s="12" t="s">
        <v>362</v>
      </c>
      <c r="E265" s="57">
        <v>0.1</v>
      </c>
      <c r="F265" s="221" t="s">
        <v>1438</v>
      </c>
      <c r="G265" s="219">
        <v>1</v>
      </c>
      <c r="H265" s="21" t="s">
        <v>1426</v>
      </c>
      <c r="I265" s="21" t="s">
        <v>1458</v>
      </c>
      <c r="J265" s="12"/>
    </row>
    <row r="266" spans="1:10" s="44" customFormat="1" ht="39.75" customHeight="1">
      <c r="A266" s="12">
        <v>406</v>
      </c>
      <c r="B266" s="12" t="s">
        <v>21</v>
      </c>
      <c r="C266" s="12" t="s">
        <v>1599</v>
      </c>
      <c r="D266" s="12" t="s">
        <v>362</v>
      </c>
      <c r="E266" s="57">
        <v>0.3</v>
      </c>
      <c r="F266" s="221" t="s">
        <v>1438</v>
      </c>
      <c r="G266" s="219">
        <v>1</v>
      </c>
      <c r="H266" s="21" t="s">
        <v>1426</v>
      </c>
      <c r="I266" s="21" t="s">
        <v>1458</v>
      </c>
      <c r="J266" s="12"/>
    </row>
    <row r="267" spans="1:10" s="44" customFormat="1" ht="39.75" customHeight="1">
      <c r="A267" s="12">
        <v>407</v>
      </c>
      <c r="B267" s="12" t="s">
        <v>21</v>
      </c>
      <c r="C267" s="12" t="s">
        <v>1600</v>
      </c>
      <c r="D267" s="12" t="s">
        <v>362</v>
      </c>
      <c r="E267" s="57">
        <v>0.5</v>
      </c>
      <c r="F267" s="221" t="s">
        <v>1438</v>
      </c>
      <c r="G267" s="219">
        <v>1</v>
      </c>
      <c r="H267" s="21" t="s">
        <v>1426</v>
      </c>
      <c r="I267" s="21" t="s">
        <v>1458</v>
      </c>
      <c r="J267" s="12"/>
    </row>
    <row r="268" spans="1:10" s="44" customFormat="1" ht="39.75" customHeight="1">
      <c r="A268" s="12">
        <v>408</v>
      </c>
      <c r="B268" s="12" t="s">
        <v>21</v>
      </c>
      <c r="C268" s="12" t="s">
        <v>236</v>
      </c>
      <c r="D268" s="12" t="s">
        <v>362</v>
      </c>
      <c r="E268" s="57">
        <v>1.3</v>
      </c>
      <c r="F268" s="221" t="s">
        <v>1438</v>
      </c>
      <c r="G268" s="219">
        <v>1</v>
      </c>
      <c r="H268" s="21" t="s">
        <v>1466</v>
      </c>
      <c r="I268" s="21" t="s">
        <v>1467</v>
      </c>
      <c r="J268" s="12"/>
    </row>
    <row r="269" spans="1:10" s="44" customFormat="1" ht="39.75" customHeight="1">
      <c r="A269" s="12">
        <v>409</v>
      </c>
      <c r="B269" s="12" t="s">
        <v>21</v>
      </c>
      <c r="C269" s="12" t="s">
        <v>1601</v>
      </c>
      <c r="D269" s="12" t="s">
        <v>362</v>
      </c>
      <c r="E269" s="57">
        <v>0.25</v>
      </c>
      <c r="F269" s="221" t="s">
        <v>1438</v>
      </c>
      <c r="G269" s="219">
        <v>1</v>
      </c>
      <c r="H269" s="21" t="s">
        <v>1466</v>
      </c>
      <c r="I269" s="21" t="s">
        <v>1467</v>
      </c>
      <c r="J269" s="12"/>
    </row>
    <row r="270" spans="1:10" s="44" customFormat="1" ht="39.75" customHeight="1">
      <c r="A270" s="12">
        <v>410</v>
      </c>
      <c r="B270" s="12" t="s">
        <v>21</v>
      </c>
      <c r="C270" s="12" t="s">
        <v>1602</v>
      </c>
      <c r="D270" s="12" t="s">
        <v>362</v>
      </c>
      <c r="E270" s="57">
        <v>0.157</v>
      </c>
      <c r="F270" s="221" t="s">
        <v>1438</v>
      </c>
      <c r="G270" s="219">
        <v>1</v>
      </c>
      <c r="H270" s="21" t="s">
        <v>1466</v>
      </c>
      <c r="I270" s="21" t="s">
        <v>1467</v>
      </c>
      <c r="J270" s="12"/>
    </row>
    <row r="271" spans="1:10" s="44" customFormat="1" ht="39.75" customHeight="1">
      <c r="A271" s="12">
        <v>411</v>
      </c>
      <c r="B271" s="12" t="s">
        <v>21</v>
      </c>
      <c r="C271" s="12" t="s">
        <v>1603</v>
      </c>
      <c r="D271" s="12" t="s">
        <v>362</v>
      </c>
      <c r="E271" s="57">
        <v>0.93</v>
      </c>
      <c r="F271" s="221" t="s">
        <v>1438</v>
      </c>
      <c r="G271" s="219">
        <v>1</v>
      </c>
      <c r="H271" s="21" t="s">
        <v>1466</v>
      </c>
      <c r="I271" s="21" t="s">
        <v>1467</v>
      </c>
      <c r="J271" s="12"/>
    </row>
    <row r="272" spans="1:10" s="44" customFormat="1" ht="39.75" customHeight="1">
      <c r="A272" s="12">
        <v>412</v>
      </c>
      <c r="B272" s="12" t="s">
        <v>21</v>
      </c>
      <c r="C272" s="12" t="s">
        <v>1604</v>
      </c>
      <c r="D272" s="12" t="s">
        <v>362</v>
      </c>
      <c r="E272" s="57">
        <v>0.179</v>
      </c>
      <c r="F272" s="221" t="s">
        <v>1438</v>
      </c>
      <c r="G272" s="219">
        <v>1</v>
      </c>
      <c r="H272" s="21" t="s">
        <v>1466</v>
      </c>
      <c r="I272" s="21" t="s">
        <v>1467</v>
      </c>
      <c r="J272" s="12"/>
    </row>
    <row r="273" spans="1:10" s="44" customFormat="1" ht="39.75" customHeight="1">
      <c r="A273" s="12">
        <v>413</v>
      </c>
      <c r="B273" s="12" t="s">
        <v>21</v>
      </c>
      <c r="C273" s="12" t="s">
        <v>1605</v>
      </c>
      <c r="D273" s="12" t="s">
        <v>362</v>
      </c>
      <c r="E273" s="57">
        <v>0.399</v>
      </c>
      <c r="F273" s="221" t="s">
        <v>1438</v>
      </c>
      <c r="G273" s="219">
        <v>1</v>
      </c>
      <c r="H273" s="21" t="s">
        <v>1466</v>
      </c>
      <c r="I273" s="21" t="s">
        <v>1467</v>
      </c>
      <c r="J273" s="12"/>
    </row>
    <row r="274" spans="1:10" s="44" customFormat="1" ht="39.75" customHeight="1">
      <c r="A274" s="12">
        <v>414</v>
      </c>
      <c r="B274" s="12" t="s">
        <v>21</v>
      </c>
      <c r="C274" s="12" t="s">
        <v>1606</v>
      </c>
      <c r="D274" s="12" t="s">
        <v>362</v>
      </c>
      <c r="E274" s="57">
        <v>0.205</v>
      </c>
      <c r="F274" s="221" t="s">
        <v>1438</v>
      </c>
      <c r="G274" s="219">
        <v>1</v>
      </c>
      <c r="H274" s="21" t="s">
        <v>1466</v>
      </c>
      <c r="I274" s="21" t="s">
        <v>1467</v>
      </c>
      <c r="J274" s="12"/>
    </row>
    <row r="275" spans="1:10" s="44" customFormat="1" ht="39.75" customHeight="1">
      <c r="A275" s="12">
        <v>415</v>
      </c>
      <c r="B275" s="12" t="s">
        <v>21</v>
      </c>
      <c r="C275" s="12" t="s">
        <v>1607</v>
      </c>
      <c r="D275" s="12" t="s">
        <v>362</v>
      </c>
      <c r="E275" s="57">
        <v>0.76</v>
      </c>
      <c r="F275" s="221" t="s">
        <v>1438</v>
      </c>
      <c r="G275" s="219">
        <v>1</v>
      </c>
      <c r="H275" s="21" t="s">
        <v>1466</v>
      </c>
      <c r="I275" s="21" t="s">
        <v>1467</v>
      </c>
      <c r="J275" s="12"/>
    </row>
    <row r="276" spans="1:10" s="44" customFormat="1" ht="39.75" customHeight="1">
      <c r="A276" s="12">
        <v>416</v>
      </c>
      <c r="B276" s="12" t="s">
        <v>21</v>
      </c>
      <c r="C276" s="12" t="s">
        <v>1608</v>
      </c>
      <c r="D276" s="12" t="s">
        <v>362</v>
      </c>
      <c r="E276" s="57">
        <v>0.244</v>
      </c>
      <c r="F276" s="221" t="s">
        <v>1438</v>
      </c>
      <c r="G276" s="219">
        <v>1</v>
      </c>
      <c r="H276" s="21" t="s">
        <v>1466</v>
      </c>
      <c r="I276" s="21" t="s">
        <v>1467</v>
      </c>
      <c r="J276" s="12"/>
    </row>
    <row r="277" spans="1:10" s="44" customFormat="1" ht="39.75" customHeight="1">
      <c r="A277" s="12">
        <v>417</v>
      </c>
      <c r="B277" s="12" t="s">
        <v>21</v>
      </c>
      <c r="C277" s="12" t="s">
        <v>1595</v>
      </c>
      <c r="D277" s="12" t="s">
        <v>362</v>
      </c>
      <c r="E277" s="57">
        <v>1.3</v>
      </c>
      <c r="F277" s="221" t="s">
        <v>1438</v>
      </c>
      <c r="G277" s="219">
        <v>1</v>
      </c>
      <c r="H277" s="21" t="s">
        <v>1466</v>
      </c>
      <c r="I277" s="21" t="s">
        <v>1467</v>
      </c>
      <c r="J277" s="12"/>
    </row>
    <row r="278" spans="1:10" s="44" customFormat="1" ht="39.75" customHeight="1">
      <c r="A278" s="12">
        <v>418</v>
      </c>
      <c r="B278" s="12" t="s">
        <v>21</v>
      </c>
      <c r="C278" s="12" t="s">
        <v>1609</v>
      </c>
      <c r="D278" s="12" t="s">
        <v>362</v>
      </c>
      <c r="E278" s="57">
        <v>0.1</v>
      </c>
      <c r="F278" s="221" t="s">
        <v>1438</v>
      </c>
      <c r="G278" s="219">
        <v>1</v>
      </c>
      <c r="H278" s="21" t="s">
        <v>1466</v>
      </c>
      <c r="I278" s="21" t="s">
        <v>1467</v>
      </c>
      <c r="J278" s="12"/>
    </row>
    <row r="279" spans="1:10" s="44" customFormat="1" ht="39.75" customHeight="1">
      <c r="A279" s="12">
        <v>419</v>
      </c>
      <c r="B279" s="12" t="s">
        <v>21</v>
      </c>
      <c r="C279" s="12" t="s">
        <v>1610</v>
      </c>
      <c r="D279" s="12" t="s">
        <v>362</v>
      </c>
      <c r="E279" s="57">
        <v>0.15</v>
      </c>
      <c r="F279" s="221" t="s">
        <v>1438</v>
      </c>
      <c r="G279" s="219">
        <v>1</v>
      </c>
      <c r="H279" s="21" t="s">
        <v>1466</v>
      </c>
      <c r="I279" s="21" t="s">
        <v>1467</v>
      </c>
      <c r="J279" s="12"/>
    </row>
    <row r="280" spans="1:10" s="44" customFormat="1" ht="39.75" customHeight="1">
      <c r="A280" s="12">
        <v>420</v>
      </c>
      <c r="B280" s="12" t="s">
        <v>21</v>
      </c>
      <c r="C280" s="12" t="s">
        <v>1611</v>
      </c>
      <c r="D280" s="12" t="s">
        <v>362</v>
      </c>
      <c r="E280" s="57">
        <v>0.38</v>
      </c>
      <c r="F280" s="221" t="s">
        <v>1438</v>
      </c>
      <c r="G280" s="219">
        <v>1</v>
      </c>
      <c r="H280" s="21" t="s">
        <v>1466</v>
      </c>
      <c r="I280" s="21" t="s">
        <v>1467</v>
      </c>
      <c r="J280" s="12"/>
    </row>
    <row r="281" spans="1:10" s="44" customFormat="1" ht="39.75" customHeight="1">
      <c r="A281" s="12">
        <v>421</v>
      </c>
      <c r="B281" s="12" t="s">
        <v>21</v>
      </c>
      <c r="C281" s="12" t="s">
        <v>1612</v>
      </c>
      <c r="D281" s="12" t="s">
        <v>362</v>
      </c>
      <c r="E281" s="57">
        <v>1</v>
      </c>
      <c r="F281" s="221" t="s">
        <v>1438</v>
      </c>
      <c r="G281" s="219">
        <v>1</v>
      </c>
      <c r="H281" s="21" t="s">
        <v>1466</v>
      </c>
      <c r="I281" s="21" t="s">
        <v>1467</v>
      </c>
      <c r="J281" s="12"/>
    </row>
    <row r="282" spans="1:10" s="44" customFormat="1" ht="39.75" customHeight="1">
      <c r="A282" s="12">
        <v>422</v>
      </c>
      <c r="B282" s="12" t="s">
        <v>21</v>
      </c>
      <c r="C282" s="12" t="s">
        <v>868</v>
      </c>
      <c r="D282" s="12" t="s">
        <v>362</v>
      </c>
      <c r="E282" s="57">
        <v>0.5</v>
      </c>
      <c r="F282" s="221" t="s">
        <v>1438</v>
      </c>
      <c r="G282" s="219">
        <v>1</v>
      </c>
      <c r="H282" s="21" t="s">
        <v>405</v>
      </c>
      <c r="I282" s="21" t="s">
        <v>1470</v>
      </c>
      <c r="J282" s="12"/>
    </row>
    <row r="283" spans="1:10" s="44" customFormat="1" ht="39.75" customHeight="1">
      <c r="A283" s="12">
        <v>423</v>
      </c>
      <c r="B283" s="12" t="s">
        <v>21</v>
      </c>
      <c r="C283" s="12" t="s">
        <v>1613</v>
      </c>
      <c r="D283" s="12" t="s">
        <v>362</v>
      </c>
      <c r="E283" s="57">
        <v>0.494</v>
      </c>
      <c r="F283" s="221" t="s">
        <v>1438</v>
      </c>
      <c r="G283" s="219">
        <v>1</v>
      </c>
      <c r="H283" s="21" t="s">
        <v>405</v>
      </c>
      <c r="I283" s="21" t="s">
        <v>1470</v>
      </c>
      <c r="J283" s="12"/>
    </row>
    <row r="284" spans="1:10" s="44" customFormat="1" ht="39.75" customHeight="1">
      <c r="A284" s="12">
        <v>424</v>
      </c>
      <c r="B284" s="12" t="s">
        <v>21</v>
      </c>
      <c r="C284" s="12" t="s">
        <v>1614</v>
      </c>
      <c r="D284" s="12" t="s">
        <v>362</v>
      </c>
      <c r="E284" s="57">
        <v>1.2</v>
      </c>
      <c r="F284" s="221" t="s">
        <v>1438</v>
      </c>
      <c r="G284" s="219">
        <v>1</v>
      </c>
      <c r="H284" s="21" t="s">
        <v>405</v>
      </c>
      <c r="I284" s="21" t="s">
        <v>1470</v>
      </c>
      <c r="J284" s="12"/>
    </row>
    <row r="285" spans="1:10" s="44" customFormat="1" ht="39.75" customHeight="1">
      <c r="A285" s="12">
        <v>425</v>
      </c>
      <c r="B285" s="12" t="s">
        <v>21</v>
      </c>
      <c r="C285" s="12" t="s">
        <v>1615</v>
      </c>
      <c r="D285" s="12" t="s">
        <v>362</v>
      </c>
      <c r="E285" s="57">
        <v>0.5</v>
      </c>
      <c r="F285" s="221" t="s">
        <v>1438</v>
      </c>
      <c r="G285" s="219">
        <v>1</v>
      </c>
      <c r="H285" s="21" t="s">
        <v>405</v>
      </c>
      <c r="I285" s="21" t="s">
        <v>1470</v>
      </c>
      <c r="J285" s="12"/>
    </row>
    <row r="286" spans="1:10" s="44" customFormat="1" ht="39.75" customHeight="1">
      <c r="A286" s="12">
        <v>426</v>
      </c>
      <c r="B286" s="12" t="s">
        <v>21</v>
      </c>
      <c r="C286" s="12" t="s">
        <v>1616</v>
      </c>
      <c r="D286" s="12" t="s">
        <v>362</v>
      </c>
      <c r="E286" s="57">
        <v>0.2</v>
      </c>
      <c r="F286" s="221" t="s">
        <v>1438</v>
      </c>
      <c r="G286" s="219">
        <v>1</v>
      </c>
      <c r="H286" s="21" t="s">
        <v>405</v>
      </c>
      <c r="I286" s="21" t="s">
        <v>1470</v>
      </c>
      <c r="J286" s="12"/>
    </row>
    <row r="287" spans="1:10" s="44" customFormat="1" ht="39.75" customHeight="1">
      <c r="A287" s="12">
        <v>427</v>
      </c>
      <c r="B287" s="12" t="s">
        <v>21</v>
      </c>
      <c r="C287" s="12" t="s">
        <v>1617</v>
      </c>
      <c r="D287" s="12" t="s">
        <v>362</v>
      </c>
      <c r="E287" s="57">
        <v>0.4</v>
      </c>
      <c r="F287" s="221" t="s">
        <v>1438</v>
      </c>
      <c r="G287" s="219">
        <v>1</v>
      </c>
      <c r="H287" s="21" t="s">
        <v>405</v>
      </c>
      <c r="I287" s="21" t="s">
        <v>1470</v>
      </c>
      <c r="J287" s="12"/>
    </row>
    <row r="288" spans="1:10" s="44" customFormat="1" ht="39.75" customHeight="1">
      <c r="A288" s="12">
        <v>428</v>
      </c>
      <c r="B288" s="12" t="s">
        <v>21</v>
      </c>
      <c r="C288" s="12" t="s">
        <v>1618</v>
      </c>
      <c r="D288" s="12" t="s">
        <v>362</v>
      </c>
      <c r="E288" s="57">
        <v>0.4</v>
      </c>
      <c r="F288" s="221" t="s">
        <v>1438</v>
      </c>
      <c r="G288" s="219">
        <v>1</v>
      </c>
      <c r="H288" s="21" t="s">
        <v>405</v>
      </c>
      <c r="I288" s="21" t="s">
        <v>1470</v>
      </c>
      <c r="J288" s="12"/>
    </row>
    <row r="289" spans="1:10" s="44" customFormat="1" ht="39.75" customHeight="1">
      <c r="A289" s="12">
        <v>429</v>
      </c>
      <c r="B289" s="12" t="s">
        <v>21</v>
      </c>
      <c r="C289" s="12" t="s">
        <v>1619</v>
      </c>
      <c r="D289" s="12" t="s">
        <v>362</v>
      </c>
      <c r="E289" s="57">
        <v>0.3</v>
      </c>
      <c r="F289" s="221" t="s">
        <v>1438</v>
      </c>
      <c r="G289" s="219">
        <v>1</v>
      </c>
      <c r="H289" s="21" t="s">
        <v>405</v>
      </c>
      <c r="I289" s="21" t="s">
        <v>1470</v>
      </c>
      <c r="J289" s="12"/>
    </row>
    <row r="290" spans="1:10" s="44" customFormat="1" ht="39.75" customHeight="1">
      <c r="A290" s="12">
        <v>430</v>
      </c>
      <c r="B290" s="12" t="s">
        <v>21</v>
      </c>
      <c r="C290" s="12" t="s">
        <v>1620</v>
      </c>
      <c r="D290" s="12" t="s">
        <v>362</v>
      </c>
      <c r="E290" s="57">
        <v>0.357</v>
      </c>
      <c r="F290" s="221" t="s">
        <v>1438</v>
      </c>
      <c r="G290" s="219">
        <v>1</v>
      </c>
      <c r="H290" s="21" t="s">
        <v>405</v>
      </c>
      <c r="I290" s="21" t="s">
        <v>1470</v>
      </c>
      <c r="J290" s="12"/>
    </row>
    <row r="291" spans="1:10" s="44" customFormat="1" ht="39.75" customHeight="1">
      <c r="A291" s="12">
        <v>431</v>
      </c>
      <c r="B291" s="12" t="s">
        <v>21</v>
      </c>
      <c r="C291" s="12" t="s">
        <v>1621</v>
      </c>
      <c r="D291" s="12" t="s">
        <v>362</v>
      </c>
      <c r="E291" s="57">
        <v>0.2</v>
      </c>
      <c r="F291" s="221" t="s">
        <v>1438</v>
      </c>
      <c r="G291" s="219">
        <v>1</v>
      </c>
      <c r="H291" s="21" t="s">
        <v>405</v>
      </c>
      <c r="I291" s="21" t="s">
        <v>1470</v>
      </c>
      <c r="J291" s="12"/>
    </row>
    <row r="292" spans="1:10" s="44" customFormat="1" ht="39.75" customHeight="1">
      <c r="A292" s="12">
        <v>432</v>
      </c>
      <c r="B292" s="12" t="s">
        <v>21</v>
      </c>
      <c r="C292" s="12" t="s">
        <v>1622</v>
      </c>
      <c r="D292" s="12" t="s">
        <v>362</v>
      </c>
      <c r="E292" s="57">
        <v>0.662</v>
      </c>
      <c r="F292" s="221" t="s">
        <v>1438</v>
      </c>
      <c r="G292" s="219">
        <v>1</v>
      </c>
      <c r="H292" s="21" t="s">
        <v>405</v>
      </c>
      <c r="I292" s="21" t="s">
        <v>1470</v>
      </c>
      <c r="J292" s="12"/>
    </row>
    <row r="293" spans="1:10" s="44" customFormat="1" ht="39.75" customHeight="1">
      <c r="A293" s="12">
        <v>433</v>
      </c>
      <c r="B293" s="12" t="s">
        <v>21</v>
      </c>
      <c r="C293" s="12" t="s">
        <v>1623</v>
      </c>
      <c r="D293" s="12" t="s">
        <v>362</v>
      </c>
      <c r="E293" s="57">
        <v>0.339</v>
      </c>
      <c r="F293" s="221" t="s">
        <v>1438</v>
      </c>
      <c r="G293" s="219">
        <v>1</v>
      </c>
      <c r="H293" s="21" t="s">
        <v>405</v>
      </c>
      <c r="I293" s="21" t="s">
        <v>1470</v>
      </c>
      <c r="J293" s="12"/>
    </row>
    <row r="294" spans="1:10" s="44" customFormat="1" ht="39.75" customHeight="1">
      <c r="A294" s="12">
        <v>434</v>
      </c>
      <c r="B294" s="12" t="s">
        <v>21</v>
      </c>
      <c r="C294" s="12" t="s">
        <v>1481</v>
      </c>
      <c r="D294" s="12" t="s">
        <v>362</v>
      </c>
      <c r="E294" s="57">
        <v>0.1</v>
      </c>
      <c r="F294" s="221" t="s">
        <v>1573</v>
      </c>
      <c r="G294" s="219">
        <v>1</v>
      </c>
      <c r="H294" s="21" t="s">
        <v>405</v>
      </c>
      <c r="I294" s="21" t="s">
        <v>1470</v>
      </c>
      <c r="J294" s="12"/>
    </row>
    <row r="295" spans="1:10" s="44" customFormat="1" ht="39.75" customHeight="1">
      <c r="A295" s="12">
        <v>435</v>
      </c>
      <c r="B295" s="12" t="s">
        <v>21</v>
      </c>
      <c r="C295" s="12" t="s">
        <v>1624</v>
      </c>
      <c r="D295" s="12" t="s">
        <v>362</v>
      </c>
      <c r="E295" s="57">
        <v>0.4</v>
      </c>
      <c r="F295" s="221" t="s">
        <v>1625</v>
      </c>
      <c r="G295" s="219">
        <v>1</v>
      </c>
      <c r="H295" s="21" t="s">
        <v>405</v>
      </c>
      <c r="I295" s="21" t="s">
        <v>1470</v>
      </c>
      <c r="J295" s="12"/>
    </row>
    <row r="296" spans="1:10" s="44" customFormat="1" ht="39.75" customHeight="1">
      <c r="A296" s="12">
        <v>436</v>
      </c>
      <c r="B296" s="12" t="s">
        <v>21</v>
      </c>
      <c r="C296" s="12" t="s">
        <v>1626</v>
      </c>
      <c r="D296" s="12" t="s">
        <v>362</v>
      </c>
      <c r="E296" s="57">
        <v>0.72</v>
      </c>
      <c r="F296" s="221" t="s">
        <v>1573</v>
      </c>
      <c r="G296" s="219">
        <v>1</v>
      </c>
      <c r="H296" s="21" t="s">
        <v>1476</v>
      </c>
      <c r="I296" s="21" t="s">
        <v>1477</v>
      </c>
      <c r="J296" s="12"/>
    </row>
    <row r="297" spans="1:10" s="44" customFormat="1" ht="39.75" customHeight="1">
      <c r="A297" s="12">
        <v>437</v>
      </c>
      <c r="B297" s="12" t="s">
        <v>21</v>
      </c>
      <c r="C297" s="12" t="s">
        <v>1627</v>
      </c>
      <c r="D297" s="12" t="s">
        <v>362</v>
      </c>
      <c r="E297" s="57">
        <v>0.68</v>
      </c>
      <c r="F297" s="221" t="s">
        <v>1573</v>
      </c>
      <c r="G297" s="219">
        <v>1</v>
      </c>
      <c r="H297" s="21" t="s">
        <v>1476</v>
      </c>
      <c r="I297" s="21" t="s">
        <v>1477</v>
      </c>
      <c r="J297" s="12"/>
    </row>
    <row r="298" spans="1:10" s="44" customFormat="1" ht="39.75" customHeight="1">
      <c r="A298" s="12">
        <v>438</v>
      </c>
      <c r="B298" s="12" t="s">
        <v>21</v>
      </c>
      <c r="C298" s="12" t="s">
        <v>1628</v>
      </c>
      <c r="D298" s="12" t="s">
        <v>362</v>
      </c>
      <c r="E298" s="57">
        <v>0.53</v>
      </c>
      <c r="F298" s="221" t="s">
        <v>1573</v>
      </c>
      <c r="G298" s="219">
        <v>1</v>
      </c>
      <c r="H298" s="21" t="s">
        <v>1476</v>
      </c>
      <c r="I298" s="21" t="s">
        <v>1477</v>
      </c>
      <c r="J298" s="12"/>
    </row>
    <row r="299" spans="1:10" s="44" customFormat="1" ht="39.75" customHeight="1">
      <c r="A299" s="12">
        <v>439</v>
      </c>
      <c r="B299" s="12" t="s">
        <v>21</v>
      </c>
      <c r="C299" s="12" t="s">
        <v>1629</v>
      </c>
      <c r="D299" s="12" t="s">
        <v>362</v>
      </c>
      <c r="E299" s="57">
        <v>0.44</v>
      </c>
      <c r="F299" s="221" t="s">
        <v>1573</v>
      </c>
      <c r="G299" s="219">
        <v>1</v>
      </c>
      <c r="H299" s="21" t="s">
        <v>1476</v>
      </c>
      <c r="I299" s="21" t="s">
        <v>1477</v>
      </c>
      <c r="J299" s="12"/>
    </row>
    <row r="300" spans="1:10" s="44" customFormat="1" ht="39.75" customHeight="1">
      <c r="A300" s="12">
        <v>440</v>
      </c>
      <c r="B300" s="12" t="s">
        <v>21</v>
      </c>
      <c r="C300" s="12" t="s">
        <v>1630</v>
      </c>
      <c r="D300" s="12" t="s">
        <v>362</v>
      </c>
      <c r="E300" s="57">
        <v>0.46</v>
      </c>
      <c r="F300" s="221" t="s">
        <v>1573</v>
      </c>
      <c r="G300" s="219">
        <v>1</v>
      </c>
      <c r="H300" s="21" t="s">
        <v>1476</v>
      </c>
      <c r="I300" s="21" t="s">
        <v>1477</v>
      </c>
      <c r="J300" s="12"/>
    </row>
    <row r="301" spans="1:10" s="44" customFormat="1" ht="39.75" customHeight="1">
      <c r="A301" s="12">
        <v>441</v>
      </c>
      <c r="B301" s="12" t="s">
        <v>21</v>
      </c>
      <c r="C301" s="12" t="s">
        <v>1631</v>
      </c>
      <c r="D301" s="12" t="s">
        <v>362</v>
      </c>
      <c r="E301" s="57">
        <v>0.8</v>
      </c>
      <c r="F301" s="221" t="s">
        <v>1573</v>
      </c>
      <c r="G301" s="219">
        <v>1</v>
      </c>
      <c r="H301" s="21" t="s">
        <v>1472</v>
      </c>
      <c r="I301" s="21" t="s">
        <v>1482</v>
      </c>
      <c r="J301" s="12"/>
    </row>
    <row r="302" spans="1:10" s="44" customFormat="1" ht="39.75" customHeight="1">
      <c r="A302" s="12">
        <v>442</v>
      </c>
      <c r="B302" s="12" t="s">
        <v>21</v>
      </c>
      <c r="C302" s="12" t="s">
        <v>1632</v>
      </c>
      <c r="D302" s="12" t="s">
        <v>362</v>
      </c>
      <c r="E302" s="57">
        <v>1</v>
      </c>
      <c r="F302" s="221" t="s">
        <v>1573</v>
      </c>
      <c r="G302" s="219">
        <v>1</v>
      </c>
      <c r="H302" s="21" t="s">
        <v>1472</v>
      </c>
      <c r="I302" s="21" t="s">
        <v>1482</v>
      </c>
      <c r="J302" s="12"/>
    </row>
    <row r="303" spans="1:10" s="44" customFormat="1" ht="39.75" customHeight="1">
      <c r="A303" s="12">
        <v>443</v>
      </c>
      <c r="B303" s="12" t="s">
        <v>21</v>
      </c>
      <c r="C303" s="12" t="s">
        <v>1633</v>
      </c>
      <c r="D303" s="12" t="s">
        <v>362</v>
      </c>
      <c r="E303" s="57">
        <v>0.2</v>
      </c>
      <c r="F303" s="221" t="s">
        <v>1573</v>
      </c>
      <c r="G303" s="219">
        <v>1</v>
      </c>
      <c r="H303" s="21" t="s">
        <v>1472</v>
      </c>
      <c r="I303" s="21" t="s">
        <v>1482</v>
      </c>
      <c r="J303" s="12"/>
    </row>
    <row r="304" spans="1:10" s="44" customFormat="1" ht="39.75" customHeight="1">
      <c r="A304" s="12">
        <v>444</v>
      </c>
      <c r="B304" s="12" t="s">
        <v>21</v>
      </c>
      <c r="C304" s="12" t="s">
        <v>1634</v>
      </c>
      <c r="D304" s="12" t="s">
        <v>362</v>
      </c>
      <c r="E304" s="57">
        <v>2.5</v>
      </c>
      <c r="F304" s="221" t="s">
        <v>1573</v>
      </c>
      <c r="G304" s="219">
        <v>1</v>
      </c>
      <c r="H304" s="21" t="s">
        <v>1472</v>
      </c>
      <c r="I304" s="21" t="s">
        <v>1482</v>
      </c>
      <c r="J304" s="12"/>
    </row>
    <row r="305" spans="1:10" s="44" customFormat="1" ht="39.75" customHeight="1">
      <c r="A305" s="12">
        <v>445</v>
      </c>
      <c r="B305" s="12" t="s">
        <v>21</v>
      </c>
      <c r="C305" s="12" t="s">
        <v>1635</v>
      </c>
      <c r="D305" s="12" t="s">
        <v>362</v>
      </c>
      <c r="E305" s="57">
        <v>0.9</v>
      </c>
      <c r="F305" s="221" t="s">
        <v>1573</v>
      </c>
      <c r="G305" s="219">
        <v>1</v>
      </c>
      <c r="H305" s="21" t="s">
        <v>1472</v>
      </c>
      <c r="I305" s="21" t="s">
        <v>1482</v>
      </c>
      <c r="J305" s="12"/>
    </row>
    <row r="306" spans="1:10" s="44" customFormat="1" ht="39.75" customHeight="1">
      <c r="A306" s="12">
        <v>446</v>
      </c>
      <c r="B306" s="12" t="s">
        <v>21</v>
      </c>
      <c r="C306" s="12" t="s">
        <v>1636</v>
      </c>
      <c r="D306" s="12" t="s">
        <v>362</v>
      </c>
      <c r="E306" s="57">
        <v>1.5</v>
      </c>
      <c r="F306" s="222" t="s">
        <v>1438</v>
      </c>
      <c r="G306" s="219">
        <v>1</v>
      </c>
      <c r="H306" s="21" t="s">
        <v>1472</v>
      </c>
      <c r="I306" s="21" t="s">
        <v>1482</v>
      </c>
      <c r="J306" s="12"/>
    </row>
    <row r="307" spans="1:10" s="44" customFormat="1" ht="39.75" customHeight="1">
      <c r="A307" s="12">
        <v>447</v>
      </c>
      <c r="B307" s="12" t="s">
        <v>21</v>
      </c>
      <c r="C307" s="12" t="s">
        <v>1637</v>
      </c>
      <c r="D307" s="12" t="s">
        <v>362</v>
      </c>
      <c r="E307" s="57">
        <v>0.8</v>
      </c>
      <c r="F307" s="219" t="s">
        <v>1438</v>
      </c>
      <c r="G307" s="219">
        <v>1</v>
      </c>
      <c r="H307" s="21" t="s">
        <v>1396</v>
      </c>
      <c r="I307" s="21" t="s">
        <v>1488</v>
      </c>
      <c r="J307" s="12"/>
    </row>
    <row r="308" spans="1:10" s="44" customFormat="1" ht="39.75" customHeight="1">
      <c r="A308" s="12">
        <v>448</v>
      </c>
      <c r="B308" s="12" t="s">
        <v>21</v>
      </c>
      <c r="C308" s="12" t="s">
        <v>1638</v>
      </c>
      <c r="D308" s="12" t="s">
        <v>362</v>
      </c>
      <c r="E308" s="57">
        <v>0.6</v>
      </c>
      <c r="F308" s="219" t="s">
        <v>1639</v>
      </c>
      <c r="G308" s="219">
        <v>1</v>
      </c>
      <c r="H308" s="21" t="s">
        <v>1396</v>
      </c>
      <c r="I308" s="21" t="s">
        <v>1488</v>
      </c>
      <c r="J308" s="12"/>
    </row>
    <row r="309" spans="1:10" s="44" customFormat="1" ht="39.75" customHeight="1">
      <c r="A309" s="12">
        <v>449</v>
      </c>
      <c r="B309" s="12" t="s">
        <v>21</v>
      </c>
      <c r="C309" s="12" t="s">
        <v>1640</v>
      </c>
      <c r="D309" s="12" t="s">
        <v>362</v>
      </c>
      <c r="E309" s="57">
        <v>0.6</v>
      </c>
      <c r="F309" s="219" t="s">
        <v>1438</v>
      </c>
      <c r="G309" s="219">
        <v>1</v>
      </c>
      <c r="H309" s="21" t="s">
        <v>1396</v>
      </c>
      <c r="I309" s="21" t="s">
        <v>1488</v>
      </c>
      <c r="J309" s="12"/>
    </row>
    <row r="310" spans="1:10" s="44" customFormat="1" ht="39.75" customHeight="1">
      <c r="A310" s="12">
        <v>450</v>
      </c>
      <c r="B310" s="12" t="s">
        <v>21</v>
      </c>
      <c r="C310" s="12" t="s">
        <v>1641</v>
      </c>
      <c r="D310" s="12" t="s">
        <v>362</v>
      </c>
      <c r="E310" s="57">
        <v>0.8</v>
      </c>
      <c r="F310" s="219" t="s">
        <v>1438</v>
      </c>
      <c r="G310" s="219">
        <v>1</v>
      </c>
      <c r="H310" s="21" t="s">
        <v>1396</v>
      </c>
      <c r="I310" s="21" t="s">
        <v>1488</v>
      </c>
      <c r="J310" s="12"/>
    </row>
    <row r="311" spans="1:10" s="44" customFormat="1" ht="39.75" customHeight="1">
      <c r="A311" s="12">
        <v>451</v>
      </c>
      <c r="B311" s="12" t="s">
        <v>21</v>
      </c>
      <c r="C311" s="12" t="s">
        <v>1642</v>
      </c>
      <c r="D311" s="12" t="s">
        <v>362</v>
      </c>
      <c r="E311" s="57">
        <v>0.3</v>
      </c>
      <c r="F311" s="219" t="s">
        <v>1639</v>
      </c>
      <c r="G311" s="219">
        <v>1</v>
      </c>
      <c r="H311" s="21" t="s">
        <v>1396</v>
      </c>
      <c r="I311" s="21" t="s">
        <v>1488</v>
      </c>
      <c r="J311" s="12"/>
    </row>
    <row r="312" spans="1:10" s="44" customFormat="1" ht="39.75" customHeight="1">
      <c r="A312" s="12">
        <v>452</v>
      </c>
      <c r="B312" s="12" t="s">
        <v>21</v>
      </c>
      <c r="C312" s="12" t="s">
        <v>1643</v>
      </c>
      <c r="D312" s="12" t="s">
        <v>362</v>
      </c>
      <c r="E312" s="57">
        <v>0.8</v>
      </c>
      <c r="F312" s="219" t="s">
        <v>1625</v>
      </c>
      <c r="G312" s="219">
        <v>1</v>
      </c>
      <c r="H312" s="21" t="s">
        <v>1396</v>
      </c>
      <c r="I312" s="21" t="s">
        <v>1488</v>
      </c>
      <c r="J312" s="12"/>
    </row>
    <row r="313" spans="1:10" s="44" customFormat="1" ht="39.75" customHeight="1">
      <c r="A313" s="12">
        <v>453</v>
      </c>
      <c r="B313" s="12" t="s">
        <v>21</v>
      </c>
      <c r="C313" s="12" t="s">
        <v>1644</v>
      </c>
      <c r="D313" s="12" t="s">
        <v>362</v>
      </c>
      <c r="E313" s="57">
        <v>0.5</v>
      </c>
      <c r="F313" s="219">
        <v>20</v>
      </c>
      <c r="G313" s="219">
        <v>1</v>
      </c>
      <c r="H313" s="21" t="s">
        <v>1396</v>
      </c>
      <c r="I313" s="21" t="s">
        <v>1488</v>
      </c>
      <c r="J313" s="12"/>
    </row>
    <row r="314" spans="1:10" s="44" customFormat="1" ht="39.75" customHeight="1">
      <c r="A314" s="12">
        <v>454</v>
      </c>
      <c r="B314" s="12" t="s">
        <v>21</v>
      </c>
      <c r="C314" s="12" t="s">
        <v>1645</v>
      </c>
      <c r="D314" s="12" t="s">
        <v>362</v>
      </c>
      <c r="E314" s="57">
        <v>1.3</v>
      </c>
      <c r="F314" s="219" t="s">
        <v>1534</v>
      </c>
      <c r="G314" s="219">
        <v>1</v>
      </c>
      <c r="H314" s="21" t="s">
        <v>1396</v>
      </c>
      <c r="I314" s="21" t="s">
        <v>1488</v>
      </c>
      <c r="J314" s="12"/>
    </row>
    <row r="315" spans="1:10" s="44" customFormat="1" ht="39.75" customHeight="1">
      <c r="A315" s="12">
        <v>455</v>
      </c>
      <c r="B315" s="12" t="s">
        <v>21</v>
      </c>
      <c r="C315" s="12" t="s">
        <v>1646</v>
      </c>
      <c r="D315" s="12" t="s">
        <v>362</v>
      </c>
      <c r="E315" s="57">
        <v>1.1</v>
      </c>
      <c r="F315" s="219" t="s">
        <v>1647</v>
      </c>
      <c r="G315" s="219">
        <v>1</v>
      </c>
      <c r="H315" s="21" t="s">
        <v>1396</v>
      </c>
      <c r="I315" s="21" t="s">
        <v>1488</v>
      </c>
      <c r="J315" s="12"/>
    </row>
    <row r="316" spans="1:10" s="44" customFormat="1" ht="39.75" customHeight="1">
      <c r="A316" s="12">
        <v>456</v>
      </c>
      <c r="B316" s="12" t="s">
        <v>21</v>
      </c>
      <c r="C316" s="12" t="s">
        <v>1648</v>
      </c>
      <c r="D316" s="12" t="s">
        <v>362</v>
      </c>
      <c r="E316" s="57">
        <v>0.3</v>
      </c>
      <c r="F316" s="219" t="s">
        <v>1534</v>
      </c>
      <c r="G316" s="219">
        <v>1</v>
      </c>
      <c r="H316" s="21" t="s">
        <v>1396</v>
      </c>
      <c r="I316" s="21" t="s">
        <v>1488</v>
      </c>
      <c r="J316" s="12"/>
    </row>
    <row r="317" spans="1:10" s="44" customFormat="1" ht="39.75" customHeight="1">
      <c r="A317" s="12">
        <v>457</v>
      </c>
      <c r="B317" s="12" t="s">
        <v>21</v>
      </c>
      <c r="C317" s="12" t="s">
        <v>1649</v>
      </c>
      <c r="D317" s="12" t="s">
        <v>362</v>
      </c>
      <c r="E317" s="57">
        <v>0.5</v>
      </c>
      <c r="F317" s="219" t="s">
        <v>1438</v>
      </c>
      <c r="G317" s="219">
        <v>1</v>
      </c>
      <c r="H317" s="21" t="s">
        <v>1396</v>
      </c>
      <c r="I317" s="21" t="s">
        <v>1488</v>
      </c>
      <c r="J317" s="12"/>
    </row>
    <row r="318" spans="1:10" s="44" customFormat="1" ht="39.75" customHeight="1">
      <c r="A318" s="12">
        <v>458</v>
      </c>
      <c r="B318" s="12" t="s">
        <v>21</v>
      </c>
      <c r="C318" s="12" t="s">
        <v>1650</v>
      </c>
      <c r="D318" s="12" t="s">
        <v>362</v>
      </c>
      <c r="E318" s="57">
        <v>1.2</v>
      </c>
      <c r="F318" s="219" t="s">
        <v>1438</v>
      </c>
      <c r="G318" s="219">
        <v>1</v>
      </c>
      <c r="H318" s="21" t="s">
        <v>1396</v>
      </c>
      <c r="I318" s="21" t="s">
        <v>1488</v>
      </c>
      <c r="J318" s="12"/>
    </row>
    <row r="319" spans="1:10" s="44" customFormat="1" ht="39.75" customHeight="1">
      <c r="A319" s="12">
        <v>459</v>
      </c>
      <c r="B319" s="12" t="s">
        <v>21</v>
      </c>
      <c r="C319" s="12" t="s">
        <v>1651</v>
      </c>
      <c r="D319" s="12" t="s">
        <v>362</v>
      </c>
      <c r="E319" s="57">
        <v>1.7</v>
      </c>
      <c r="F319" s="219" t="s">
        <v>1438</v>
      </c>
      <c r="G319" s="219">
        <v>1</v>
      </c>
      <c r="H319" s="21" t="s">
        <v>405</v>
      </c>
      <c r="I319" s="21" t="s">
        <v>1492</v>
      </c>
      <c r="J319" s="12"/>
    </row>
    <row r="320" spans="1:10" s="44" customFormat="1" ht="39.75" customHeight="1">
      <c r="A320" s="12">
        <v>460</v>
      </c>
      <c r="B320" s="12" t="s">
        <v>21</v>
      </c>
      <c r="C320" s="12" t="s">
        <v>1652</v>
      </c>
      <c r="D320" s="12" t="s">
        <v>362</v>
      </c>
      <c r="E320" s="57">
        <v>0.9</v>
      </c>
      <c r="F320" s="219" t="s">
        <v>1438</v>
      </c>
      <c r="G320" s="219">
        <v>1</v>
      </c>
      <c r="H320" s="21" t="s">
        <v>405</v>
      </c>
      <c r="I320" s="21" t="s">
        <v>1492</v>
      </c>
      <c r="J320" s="12"/>
    </row>
    <row r="321" spans="1:10" s="44" customFormat="1" ht="39.75" customHeight="1">
      <c r="A321" s="12">
        <v>461</v>
      </c>
      <c r="B321" s="12" t="s">
        <v>21</v>
      </c>
      <c r="C321" s="12" t="s">
        <v>1653</v>
      </c>
      <c r="D321" s="12" t="s">
        <v>362</v>
      </c>
      <c r="E321" s="57">
        <v>0.72</v>
      </c>
      <c r="F321" s="219" t="s">
        <v>1438</v>
      </c>
      <c r="G321" s="219">
        <v>1</v>
      </c>
      <c r="H321" s="21" t="s">
        <v>405</v>
      </c>
      <c r="I321" s="21" t="s">
        <v>1492</v>
      </c>
      <c r="J321" s="12"/>
    </row>
    <row r="322" spans="1:10" s="44" customFormat="1" ht="39.75" customHeight="1">
      <c r="A322" s="12">
        <v>462</v>
      </c>
      <c r="B322" s="12" t="s">
        <v>21</v>
      </c>
      <c r="C322" s="12" t="s">
        <v>1654</v>
      </c>
      <c r="D322" s="12" t="s">
        <v>362</v>
      </c>
      <c r="E322" s="57">
        <v>0.1</v>
      </c>
      <c r="F322" s="219" t="s">
        <v>1438</v>
      </c>
      <c r="G322" s="219">
        <v>1</v>
      </c>
      <c r="H322" s="21" t="s">
        <v>405</v>
      </c>
      <c r="I322" s="21" t="s">
        <v>1492</v>
      </c>
      <c r="J322" s="12"/>
    </row>
    <row r="323" spans="1:10" s="44" customFormat="1" ht="39.75" customHeight="1">
      <c r="A323" s="12">
        <v>463</v>
      </c>
      <c r="B323" s="12" t="s">
        <v>21</v>
      </c>
      <c r="C323" s="12" t="s">
        <v>1655</v>
      </c>
      <c r="D323" s="12" t="s">
        <v>362</v>
      </c>
      <c r="E323" s="57">
        <v>0.65</v>
      </c>
      <c r="F323" s="219" t="s">
        <v>1438</v>
      </c>
      <c r="G323" s="219">
        <v>1</v>
      </c>
      <c r="H323" s="21" t="s">
        <v>405</v>
      </c>
      <c r="I323" s="21" t="s">
        <v>1492</v>
      </c>
      <c r="J323" s="12"/>
    </row>
    <row r="324" spans="1:10" s="44" customFormat="1" ht="39.75" customHeight="1">
      <c r="A324" s="12">
        <v>464</v>
      </c>
      <c r="B324" s="12" t="s">
        <v>21</v>
      </c>
      <c r="C324" s="12" t="s">
        <v>1656</v>
      </c>
      <c r="D324" s="12" t="s">
        <v>362</v>
      </c>
      <c r="E324" s="57">
        <v>0.85</v>
      </c>
      <c r="F324" s="219" t="s">
        <v>1438</v>
      </c>
      <c r="G324" s="219">
        <v>1</v>
      </c>
      <c r="H324" s="21" t="s">
        <v>405</v>
      </c>
      <c r="I324" s="21" t="s">
        <v>1492</v>
      </c>
      <c r="J324" s="12"/>
    </row>
    <row r="325" spans="1:10" s="44" customFormat="1" ht="39.75" customHeight="1">
      <c r="A325" s="12">
        <v>465</v>
      </c>
      <c r="B325" s="12" t="s">
        <v>21</v>
      </c>
      <c r="C325" s="12" t="s">
        <v>1657</v>
      </c>
      <c r="D325" s="12" t="s">
        <v>362</v>
      </c>
      <c r="E325" s="57">
        <v>0.36</v>
      </c>
      <c r="F325" s="219" t="s">
        <v>1438</v>
      </c>
      <c r="G325" s="219">
        <v>1</v>
      </c>
      <c r="H325" s="21" t="s">
        <v>405</v>
      </c>
      <c r="I325" s="21" t="s">
        <v>1492</v>
      </c>
      <c r="J325" s="12"/>
    </row>
    <row r="326" spans="1:10" s="44" customFormat="1" ht="39.75" customHeight="1">
      <c r="A326" s="12">
        <v>466</v>
      </c>
      <c r="B326" s="12" t="s">
        <v>21</v>
      </c>
      <c r="C326" s="12" t="s">
        <v>1658</v>
      </c>
      <c r="D326" s="12" t="s">
        <v>362</v>
      </c>
      <c r="E326" s="57">
        <v>1.5</v>
      </c>
      <c r="F326" s="219" t="s">
        <v>1438</v>
      </c>
      <c r="G326" s="219">
        <v>1</v>
      </c>
      <c r="H326" s="21" t="s">
        <v>405</v>
      </c>
      <c r="I326" s="21" t="s">
        <v>1492</v>
      </c>
      <c r="J326" s="12"/>
    </row>
    <row r="327" spans="1:10" s="44" customFormat="1" ht="39.75" customHeight="1">
      <c r="A327" s="12">
        <v>467</v>
      </c>
      <c r="B327" s="12" t="s">
        <v>21</v>
      </c>
      <c r="C327" s="12" t="s">
        <v>1659</v>
      </c>
      <c r="D327" s="12" t="s">
        <v>362</v>
      </c>
      <c r="E327" s="57">
        <v>0.6</v>
      </c>
      <c r="F327" s="219" t="s">
        <v>1438</v>
      </c>
      <c r="G327" s="219">
        <v>1</v>
      </c>
      <c r="H327" s="21" t="s">
        <v>405</v>
      </c>
      <c r="I327" s="21" t="s">
        <v>1492</v>
      </c>
      <c r="J327" s="12"/>
    </row>
    <row r="328" spans="1:10" s="44" customFormat="1" ht="39.75" customHeight="1">
      <c r="A328" s="12">
        <v>468</v>
      </c>
      <c r="B328" s="12" t="s">
        <v>21</v>
      </c>
      <c r="C328" s="12" t="s">
        <v>1660</v>
      </c>
      <c r="D328" s="12" t="s">
        <v>362</v>
      </c>
      <c r="E328" s="57">
        <v>1.36</v>
      </c>
      <c r="F328" s="219" t="s">
        <v>1438</v>
      </c>
      <c r="G328" s="219">
        <v>1</v>
      </c>
      <c r="H328" s="21" t="s">
        <v>405</v>
      </c>
      <c r="I328" s="21" t="s">
        <v>1492</v>
      </c>
      <c r="J328" s="12"/>
    </row>
    <row r="329" spans="1:10" s="44" customFormat="1" ht="39.75" customHeight="1">
      <c r="A329" s="12">
        <v>469</v>
      </c>
      <c r="B329" s="12" t="s">
        <v>21</v>
      </c>
      <c r="C329" s="12" t="s">
        <v>1661</v>
      </c>
      <c r="D329" s="12" t="s">
        <v>362</v>
      </c>
      <c r="E329" s="57">
        <v>1.14</v>
      </c>
      <c r="F329" s="219" t="s">
        <v>1438</v>
      </c>
      <c r="G329" s="219">
        <v>1</v>
      </c>
      <c r="H329" s="21" t="s">
        <v>405</v>
      </c>
      <c r="I329" s="21" t="s">
        <v>1492</v>
      </c>
      <c r="J329" s="12"/>
    </row>
    <row r="330" spans="1:10" s="44" customFormat="1" ht="39.75" customHeight="1">
      <c r="A330" s="12">
        <v>470</v>
      </c>
      <c r="B330" s="12" t="s">
        <v>21</v>
      </c>
      <c r="C330" s="12" t="s">
        <v>1662</v>
      </c>
      <c r="D330" s="12" t="s">
        <v>362</v>
      </c>
      <c r="E330" s="57">
        <v>4.2</v>
      </c>
      <c r="F330" s="219" t="s">
        <v>1438</v>
      </c>
      <c r="G330" s="219">
        <v>1</v>
      </c>
      <c r="H330" s="21" t="s">
        <v>418</v>
      </c>
      <c r="I330" s="21" t="s">
        <v>1494</v>
      </c>
      <c r="J330" s="12"/>
    </row>
    <row r="331" spans="1:10" s="44" customFormat="1" ht="39.75" customHeight="1">
      <c r="A331" s="12">
        <v>471</v>
      </c>
      <c r="B331" s="12" t="s">
        <v>21</v>
      </c>
      <c r="C331" s="12" t="s">
        <v>1663</v>
      </c>
      <c r="D331" s="12" t="s">
        <v>362</v>
      </c>
      <c r="E331" s="57">
        <v>1.5</v>
      </c>
      <c r="F331" s="12" t="s">
        <v>1664</v>
      </c>
      <c r="G331" s="219">
        <v>1</v>
      </c>
      <c r="H331" s="21" t="s">
        <v>418</v>
      </c>
      <c r="I331" s="21" t="s">
        <v>1494</v>
      </c>
      <c r="J331" s="12"/>
    </row>
    <row r="332" spans="1:10" s="44" customFormat="1" ht="39.75" customHeight="1">
      <c r="A332" s="12">
        <v>472</v>
      </c>
      <c r="B332" s="12" t="s">
        <v>21</v>
      </c>
      <c r="C332" s="12" t="s">
        <v>1665</v>
      </c>
      <c r="D332" s="12" t="s">
        <v>362</v>
      </c>
      <c r="E332" s="57">
        <v>1.6</v>
      </c>
      <c r="F332" s="219" t="s">
        <v>1438</v>
      </c>
      <c r="G332" s="219">
        <v>1</v>
      </c>
      <c r="H332" s="21" t="s">
        <v>418</v>
      </c>
      <c r="I332" s="21" t="s">
        <v>1494</v>
      </c>
      <c r="J332" s="12"/>
    </row>
    <row r="333" spans="1:10" s="44" customFormat="1" ht="39.75" customHeight="1">
      <c r="A333" s="12">
        <v>473</v>
      </c>
      <c r="B333" s="12" t="s">
        <v>21</v>
      </c>
      <c r="C333" s="12" t="s">
        <v>1666</v>
      </c>
      <c r="D333" s="12" t="s">
        <v>362</v>
      </c>
      <c r="E333" s="57">
        <v>0.4</v>
      </c>
      <c r="F333" s="12" t="s">
        <v>1438</v>
      </c>
      <c r="G333" s="219">
        <v>1</v>
      </c>
      <c r="H333" s="21" t="s">
        <v>418</v>
      </c>
      <c r="I333" s="21" t="s">
        <v>1494</v>
      </c>
      <c r="J333" s="12"/>
    </row>
    <row r="334" spans="1:10" s="44" customFormat="1" ht="39.75" customHeight="1">
      <c r="A334" s="12">
        <v>474</v>
      </c>
      <c r="B334" s="12" t="s">
        <v>21</v>
      </c>
      <c r="C334" s="12" t="s">
        <v>1667</v>
      </c>
      <c r="D334" s="12" t="s">
        <v>362</v>
      </c>
      <c r="E334" s="57">
        <v>5.5</v>
      </c>
      <c r="F334" s="12" t="s">
        <v>1438</v>
      </c>
      <c r="G334" s="219">
        <v>1</v>
      </c>
      <c r="H334" s="21" t="s">
        <v>418</v>
      </c>
      <c r="I334" s="21" t="s">
        <v>1494</v>
      </c>
      <c r="J334" s="12"/>
    </row>
    <row r="335" spans="1:10" s="44" customFormat="1" ht="39.75" customHeight="1">
      <c r="A335" s="12">
        <v>475</v>
      </c>
      <c r="B335" s="12" t="s">
        <v>21</v>
      </c>
      <c r="C335" s="12" t="s">
        <v>1668</v>
      </c>
      <c r="D335" s="12" t="s">
        <v>362</v>
      </c>
      <c r="E335" s="57">
        <v>0.5</v>
      </c>
      <c r="F335" s="12" t="s">
        <v>1438</v>
      </c>
      <c r="G335" s="219">
        <v>1</v>
      </c>
      <c r="H335" s="21" t="s">
        <v>1423</v>
      </c>
      <c r="I335" s="21" t="s">
        <v>1424</v>
      </c>
      <c r="J335" s="12"/>
    </row>
    <row r="336" spans="1:10" s="44" customFormat="1" ht="39.75" customHeight="1">
      <c r="A336" s="12">
        <v>476</v>
      </c>
      <c r="B336" s="12" t="s">
        <v>21</v>
      </c>
      <c r="C336" s="12" t="s">
        <v>1298</v>
      </c>
      <c r="D336" s="12" t="s">
        <v>362</v>
      </c>
      <c r="E336" s="57">
        <v>1.1</v>
      </c>
      <c r="F336" s="12" t="s">
        <v>1438</v>
      </c>
      <c r="G336" s="219">
        <v>1</v>
      </c>
      <c r="H336" s="21" t="s">
        <v>1423</v>
      </c>
      <c r="I336" s="21" t="s">
        <v>1424</v>
      </c>
      <c r="J336" s="12"/>
    </row>
    <row r="337" spans="1:10" s="44" customFormat="1" ht="39.75" customHeight="1">
      <c r="A337" s="12">
        <v>477</v>
      </c>
      <c r="B337" s="12" t="s">
        <v>21</v>
      </c>
      <c r="C337" s="12" t="s">
        <v>1669</v>
      </c>
      <c r="D337" s="12" t="s">
        <v>362</v>
      </c>
      <c r="E337" s="57">
        <v>0.58</v>
      </c>
      <c r="F337" s="12" t="s">
        <v>1438</v>
      </c>
      <c r="G337" s="219">
        <v>1</v>
      </c>
      <c r="H337" s="21" t="s">
        <v>1423</v>
      </c>
      <c r="I337" s="21" t="s">
        <v>1424</v>
      </c>
      <c r="J337" s="12"/>
    </row>
    <row r="338" spans="1:10" s="44" customFormat="1" ht="39.75" customHeight="1">
      <c r="A338" s="12">
        <v>478</v>
      </c>
      <c r="B338" s="12" t="s">
        <v>21</v>
      </c>
      <c r="C338" s="12" t="s">
        <v>1670</v>
      </c>
      <c r="D338" s="12" t="s">
        <v>362</v>
      </c>
      <c r="E338" s="57">
        <v>1</v>
      </c>
      <c r="F338" s="12" t="s">
        <v>1438</v>
      </c>
      <c r="G338" s="219">
        <v>1</v>
      </c>
      <c r="H338" s="21" t="s">
        <v>1423</v>
      </c>
      <c r="I338" s="21" t="s">
        <v>1424</v>
      </c>
      <c r="J338" s="12"/>
    </row>
    <row r="339" spans="1:10" s="44" customFormat="1" ht="39.75" customHeight="1">
      <c r="A339" s="12">
        <v>479</v>
      </c>
      <c r="B339" s="12" t="s">
        <v>21</v>
      </c>
      <c r="C339" s="12" t="s">
        <v>1671</v>
      </c>
      <c r="D339" s="12" t="s">
        <v>362</v>
      </c>
      <c r="E339" s="57">
        <v>1.5</v>
      </c>
      <c r="F339" s="12" t="s">
        <v>1664</v>
      </c>
      <c r="G339" s="219">
        <v>1</v>
      </c>
      <c r="H339" s="21" t="s">
        <v>1423</v>
      </c>
      <c r="I339" s="21" t="s">
        <v>1424</v>
      </c>
      <c r="J339" s="12"/>
    </row>
    <row r="340" spans="1:10" s="44" customFormat="1" ht="39.75" customHeight="1">
      <c r="A340" s="12">
        <v>480</v>
      </c>
      <c r="B340" s="12" t="s">
        <v>21</v>
      </c>
      <c r="C340" s="12" t="s">
        <v>1672</v>
      </c>
      <c r="D340" s="12" t="s">
        <v>362</v>
      </c>
      <c r="E340" s="57">
        <v>1.5</v>
      </c>
      <c r="F340" s="12" t="s">
        <v>1438</v>
      </c>
      <c r="G340" s="219">
        <v>1</v>
      </c>
      <c r="H340" s="21" t="s">
        <v>1512</v>
      </c>
      <c r="I340" s="21" t="s">
        <v>1516</v>
      </c>
      <c r="J340" s="12"/>
    </row>
    <row r="341" spans="1:10" s="44" customFormat="1" ht="39.75" customHeight="1">
      <c r="A341" s="12">
        <v>481</v>
      </c>
      <c r="B341" s="12" t="s">
        <v>21</v>
      </c>
      <c r="C341" s="12" t="s">
        <v>1673</v>
      </c>
      <c r="D341" s="12" t="s">
        <v>362</v>
      </c>
      <c r="E341" s="57">
        <v>1.2</v>
      </c>
      <c r="F341" s="12" t="s">
        <v>1438</v>
      </c>
      <c r="G341" s="219">
        <v>1</v>
      </c>
      <c r="H341" s="21" t="s">
        <v>1512</v>
      </c>
      <c r="I341" s="21" t="s">
        <v>1516</v>
      </c>
      <c r="J341" s="12"/>
    </row>
    <row r="342" spans="1:10" s="44" customFormat="1" ht="39.75" customHeight="1">
      <c r="A342" s="12">
        <v>482</v>
      </c>
      <c r="B342" s="12" t="s">
        <v>21</v>
      </c>
      <c r="C342" s="12" t="s">
        <v>1674</v>
      </c>
      <c r="D342" s="12" t="s">
        <v>362</v>
      </c>
      <c r="E342" s="57">
        <v>1.5</v>
      </c>
      <c r="F342" s="12" t="s">
        <v>1438</v>
      </c>
      <c r="G342" s="219">
        <v>1</v>
      </c>
      <c r="H342" s="21" t="s">
        <v>1512</v>
      </c>
      <c r="I342" s="21" t="s">
        <v>1516</v>
      </c>
      <c r="J342" s="12"/>
    </row>
    <row r="343" spans="1:10" s="44" customFormat="1" ht="39.75" customHeight="1">
      <c r="A343" s="12">
        <v>483</v>
      </c>
      <c r="B343" s="12" t="s">
        <v>21</v>
      </c>
      <c r="C343" s="12" t="s">
        <v>1675</v>
      </c>
      <c r="D343" s="12" t="s">
        <v>362</v>
      </c>
      <c r="E343" s="57">
        <v>0.18</v>
      </c>
      <c r="F343" s="12" t="s">
        <v>1438</v>
      </c>
      <c r="G343" s="219">
        <v>1</v>
      </c>
      <c r="H343" s="21" t="s">
        <v>1512</v>
      </c>
      <c r="I343" s="21" t="s">
        <v>1516</v>
      </c>
      <c r="J343" s="12"/>
    </row>
    <row r="344" spans="1:10" s="44" customFormat="1" ht="39.75" customHeight="1">
      <c r="A344" s="12">
        <v>484</v>
      </c>
      <c r="B344" s="12" t="s">
        <v>21</v>
      </c>
      <c r="C344" s="12" t="s">
        <v>1676</v>
      </c>
      <c r="D344" s="12" t="s">
        <v>362</v>
      </c>
      <c r="E344" s="57">
        <v>2</v>
      </c>
      <c r="F344" s="12" t="s">
        <v>1438</v>
      </c>
      <c r="G344" s="219">
        <v>1</v>
      </c>
      <c r="H344" s="21" t="s">
        <v>1416</v>
      </c>
      <c r="I344" s="21" t="s">
        <v>1417</v>
      </c>
      <c r="J344" s="12"/>
    </row>
    <row r="345" spans="1:10" s="44" customFormat="1" ht="39.75" customHeight="1">
      <c r="A345" s="12">
        <v>485</v>
      </c>
      <c r="B345" s="12" t="s">
        <v>21</v>
      </c>
      <c r="C345" s="12" t="s">
        <v>1677</v>
      </c>
      <c r="D345" s="12" t="s">
        <v>362</v>
      </c>
      <c r="E345" s="57">
        <v>0.25</v>
      </c>
      <c r="F345" s="12" t="s">
        <v>1438</v>
      </c>
      <c r="G345" s="219">
        <v>1</v>
      </c>
      <c r="H345" s="21" t="s">
        <v>1416</v>
      </c>
      <c r="I345" s="21" t="s">
        <v>1417</v>
      </c>
      <c r="J345" s="12"/>
    </row>
    <row r="346" spans="1:10" s="44" customFormat="1" ht="39.75" customHeight="1">
      <c r="A346" s="12">
        <v>486</v>
      </c>
      <c r="B346" s="12" t="s">
        <v>21</v>
      </c>
      <c r="C346" s="12" t="s">
        <v>1678</v>
      </c>
      <c r="D346" s="12" t="s">
        <v>362</v>
      </c>
      <c r="E346" s="57">
        <v>1.5</v>
      </c>
      <c r="F346" s="12" t="s">
        <v>1438</v>
      </c>
      <c r="G346" s="219">
        <v>1</v>
      </c>
      <c r="H346" s="21" t="s">
        <v>1416</v>
      </c>
      <c r="I346" s="21" t="s">
        <v>1417</v>
      </c>
      <c r="J346" s="12"/>
    </row>
    <row r="347" spans="1:10" s="44" customFormat="1" ht="39.75" customHeight="1">
      <c r="A347" s="12">
        <v>487</v>
      </c>
      <c r="B347" s="12" t="s">
        <v>21</v>
      </c>
      <c r="C347" s="12" t="s">
        <v>1679</v>
      </c>
      <c r="D347" s="12" t="s">
        <v>362</v>
      </c>
      <c r="E347" s="57">
        <v>3</v>
      </c>
      <c r="F347" s="12" t="s">
        <v>1438</v>
      </c>
      <c r="G347" s="219">
        <v>1</v>
      </c>
      <c r="H347" s="21" t="s">
        <v>1393</v>
      </c>
      <c r="I347" s="21" t="s">
        <v>1502</v>
      </c>
      <c r="J347" s="12"/>
    </row>
    <row r="348" spans="1:10" s="44" customFormat="1" ht="39.75" customHeight="1">
      <c r="A348" s="12">
        <v>488</v>
      </c>
      <c r="B348" s="12" t="s">
        <v>21</v>
      </c>
      <c r="C348" s="12" t="s">
        <v>1680</v>
      </c>
      <c r="D348" s="12" t="s">
        <v>362</v>
      </c>
      <c r="E348" s="57">
        <v>1</v>
      </c>
      <c r="F348" s="12" t="s">
        <v>1438</v>
      </c>
      <c r="G348" s="219">
        <v>1</v>
      </c>
      <c r="H348" s="21" t="s">
        <v>1393</v>
      </c>
      <c r="I348" s="21" t="s">
        <v>1502</v>
      </c>
      <c r="J348" s="12"/>
    </row>
    <row r="349" spans="1:10" s="44" customFormat="1" ht="39.75" customHeight="1">
      <c r="A349" s="12">
        <v>489</v>
      </c>
      <c r="B349" s="12" t="s">
        <v>21</v>
      </c>
      <c r="C349" s="12" t="s">
        <v>1681</v>
      </c>
      <c r="D349" s="12" t="s">
        <v>362</v>
      </c>
      <c r="E349" s="57">
        <v>1</v>
      </c>
      <c r="F349" s="12" t="s">
        <v>1438</v>
      </c>
      <c r="G349" s="219">
        <v>1</v>
      </c>
      <c r="H349" s="21" t="s">
        <v>1393</v>
      </c>
      <c r="I349" s="21" t="s">
        <v>1502</v>
      </c>
      <c r="J349" s="12"/>
    </row>
    <row r="350" spans="1:10" s="44" customFormat="1" ht="39.75" customHeight="1">
      <c r="A350" s="12">
        <v>490</v>
      </c>
      <c r="B350" s="12" t="s">
        <v>21</v>
      </c>
      <c r="C350" s="12" t="s">
        <v>1682</v>
      </c>
      <c r="D350" s="12" t="s">
        <v>362</v>
      </c>
      <c r="E350" s="57">
        <v>0.5</v>
      </c>
      <c r="F350" s="12" t="s">
        <v>1438</v>
      </c>
      <c r="G350" s="219">
        <v>1</v>
      </c>
      <c r="H350" s="21" t="s">
        <v>1393</v>
      </c>
      <c r="I350" s="21" t="s">
        <v>1502</v>
      </c>
      <c r="J350" s="12"/>
    </row>
    <row r="351" spans="1:10" s="44" customFormat="1" ht="39.75" customHeight="1">
      <c r="A351" s="12">
        <v>491</v>
      </c>
      <c r="B351" s="12" t="s">
        <v>21</v>
      </c>
      <c r="C351" s="12" t="s">
        <v>1683</v>
      </c>
      <c r="D351" s="12" t="s">
        <v>362</v>
      </c>
      <c r="E351" s="57">
        <v>1.6</v>
      </c>
      <c r="F351" s="12" t="s">
        <v>1438</v>
      </c>
      <c r="G351" s="219">
        <v>1</v>
      </c>
      <c r="H351" s="21" t="s">
        <v>1512</v>
      </c>
      <c r="I351" s="21" t="s">
        <v>1513</v>
      </c>
      <c r="J351" s="12"/>
    </row>
    <row r="352" spans="1:10" s="44" customFormat="1" ht="39.75" customHeight="1">
      <c r="A352" s="12">
        <v>492</v>
      </c>
      <c r="B352" s="12" t="s">
        <v>21</v>
      </c>
      <c r="C352" s="12" t="s">
        <v>1684</v>
      </c>
      <c r="D352" s="12" t="s">
        <v>362</v>
      </c>
      <c r="E352" s="57">
        <v>0.98</v>
      </c>
      <c r="F352" s="12" t="s">
        <v>1438</v>
      </c>
      <c r="G352" s="219">
        <v>1</v>
      </c>
      <c r="H352" s="21" t="s">
        <v>1512</v>
      </c>
      <c r="I352" s="21" t="s">
        <v>1513</v>
      </c>
      <c r="J352" s="12"/>
    </row>
    <row r="353" spans="1:10" s="44" customFormat="1" ht="39.75" customHeight="1">
      <c r="A353" s="12">
        <v>493</v>
      </c>
      <c r="B353" s="12" t="s">
        <v>21</v>
      </c>
      <c r="C353" s="12" t="s">
        <v>1685</v>
      </c>
      <c r="D353" s="12" t="s">
        <v>362</v>
      </c>
      <c r="E353" s="57">
        <v>0.57</v>
      </c>
      <c r="F353" s="12" t="s">
        <v>1438</v>
      </c>
      <c r="G353" s="219">
        <v>1</v>
      </c>
      <c r="H353" s="21" t="s">
        <v>1512</v>
      </c>
      <c r="I353" s="21" t="s">
        <v>1513</v>
      </c>
      <c r="J353" s="12"/>
    </row>
    <row r="354" spans="1:10" s="44" customFormat="1" ht="39.75" customHeight="1">
      <c r="A354" s="12">
        <v>494</v>
      </c>
      <c r="B354" s="12" t="s">
        <v>21</v>
      </c>
      <c r="C354" s="12" t="s">
        <v>1686</v>
      </c>
      <c r="D354" s="12" t="s">
        <v>362</v>
      </c>
      <c r="E354" s="57">
        <v>0.28</v>
      </c>
      <c r="F354" s="12" t="s">
        <v>1438</v>
      </c>
      <c r="G354" s="219">
        <v>1</v>
      </c>
      <c r="H354" s="21" t="s">
        <v>1512</v>
      </c>
      <c r="I354" s="21" t="s">
        <v>1513</v>
      </c>
      <c r="J354" s="12"/>
    </row>
    <row r="355" spans="1:10" s="44" customFormat="1" ht="39.75" customHeight="1">
      <c r="A355" s="12">
        <v>495</v>
      </c>
      <c r="B355" s="12" t="s">
        <v>21</v>
      </c>
      <c r="C355" s="12" t="s">
        <v>1687</v>
      </c>
      <c r="D355" s="12" t="s">
        <v>362</v>
      </c>
      <c r="E355" s="57">
        <v>0.83</v>
      </c>
      <c r="F355" s="12" t="s">
        <v>1438</v>
      </c>
      <c r="G355" s="219">
        <v>1</v>
      </c>
      <c r="H355" s="21" t="s">
        <v>1512</v>
      </c>
      <c r="I355" s="21" t="s">
        <v>1513</v>
      </c>
      <c r="J355" s="12"/>
    </row>
    <row r="356" spans="1:10" s="44" customFormat="1" ht="39.75" customHeight="1">
      <c r="A356" s="12">
        <v>496</v>
      </c>
      <c r="B356" s="12" t="s">
        <v>21</v>
      </c>
      <c r="C356" s="12" t="s">
        <v>1688</v>
      </c>
      <c r="D356" s="12" t="s">
        <v>362</v>
      </c>
      <c r="E356" s="57">
        <v>1.1</v>
      </c>
      <c r="F356" s="12" t="s">
        <v>1438</v>
      </c>
      <c r="G356" s="219">
        <v>1</v>
      </c>
      <c r="H356" s="21" t="s">
        <v>1512</v>
      </c>
      <c r="I356" s="21" t="s">
        <v>1513</v>
      </c>
      <c r="J356" s="12"/>
    </row>
    <row r="357" spans="1:10" s="44" customFormat="1" ht="39.75" customHeight="1">
      <c r="A357" s="12">
        <v>497</v>
      </c>
      <c r="B357" s="12" t="s">
        <v>21</v>
      </c>
      <c r="C357" s="12" t="s">
        <v>1689</v>
      </c>
      <c r="D357" s="12" t="s">
        <v>362</v>
      </c>
      <c r="E357" s="57">
        <v>0.3</v>
      </c>
      <c r="F357" s="12" t="s">
        <v>1438</v>
      </c>
      <c r="G357" s="219">
        <v>1</v>
      </c>
      <c r="H357" s="21" t="s">
        <v>1512</v>
      </c>
      <c r="I357" s="21" t="s">
        <v>1513</v>
      </c>
      <c r="J357" s="12"/>
    </row>
    <row r="358" spans="1:10" s="44" customFormat="1" ht="39.75" customHeight="1">
      <c r="A358" s="12">
        <v>498</v>
      </c>
      <c r="B358" s="12" t="s">
        <v>21</v>
      </c>
      <c r="C358" s="12" t="s">
        <v>1690</v>
      </c>
      <c r="D358" s="12" t="s">
        <v>362</v>
      </c>
      <c r="E358" s="57">
        <v>0.9</v>
      </c>
      <c r="F358" s="12" t="s">
        <v>1438</v>
      </c>
      <c r="G358" s="219">
        <v>1</v>
      </c>
      <c r="H358" s="21" t="s">
        <v>1512</v>
      </c>
      <c r="I358" s="21" t="s">
        <v>1513</v>
      </c>
      <c r="J358" s="12"/>
    </row>
    <row r="359" spans="1:10" s="44" customFormat="1" ht="39.75" customHeight="1">
      <c r="A359" s="12">
        <v>499</v>
      </c>
      <c r="B359" s="12" t="s">
        <v>21</v>
      </c>
      <c r="C359" s="12" t="s">
        <v>1691</v>
      </c>
      <c r="D359" s="12" t="s">
        <v>362</v>
      </c>
      <c r="E359" s="57">
        <v>0.68</v>
      </c>
      <c r="F359" s="12" t="s">
        <v>1438</v>
      </c>
      <c r="G359" s="219">
        <v>1</v>
      </c>
      <c r="H359" s="21" t="s">
        <v>1512</v>
      </c>
      <c r="I359" s="21" t="s">
        <v>1513</v>
      </c>
      <c r="J359" s="12"/>
    </row>
    <row r="360" spans="1:10" s="44" customFormat="1" ht="39.75" customHeight="1">
      <c r="A360" s="12">
        <v>500</v>
      </c>
      <c r="B360" s="12" t="s">
        <v>21</v>
      </c>
      <c r="C360" s="12" t="s">
        <v>1692</v>
      </c>
      <c r="D360" s="12" t="s">
        <v>362</v>
      </c>
      <c r="E360" s="57">
        <v>0.43</v>
      </c>
      <c r="F360" s="12" t="s">
        <v>1438</v>
      </c>
      <c r="G360" s="219">
        <v>1</v>
      </c>
      <c r="H360" s="21" t="s">
        <v>1512</v>
      </c>
      <c r="I360" s="21" t="s">
        <v>1513</v>
      </c>
      <c r="J360" s="12"/>
    </row>
    <row r="361" spans="1:10" s="44" customFormat="1" ht="39.75" customHeight="1">
      <c r="A361" s="12">
        <v>501</v>
      </c>
      <c r="B361" s="12" t="s">
        <v>21</v>
      </c>
      <c r="C361" s="12" t="s">
        <v>1693</v>
      </c>
      <c r="D361" s="12" t="s">
        <v>362</v>
      </c>
      <c r="E361" s="57">
        <v>0.73</v>
      </c>
      <c r="F361" s="12" t="s">
        <v>1438</v>
      </c>
      <c r="G361" s="219">
        <v>1</v>
      </c>
      <c r="H361" s="21" t="s">
        <v>1512</v>
      </c>
      <c r="I361" s="21" t="s">
        <v>1513</v>
      </c>
      <c r="J361" s="12"/>
    </row>
    <row r="362" spans="1:10" s="44" customFormat="1" ht="39.75" customHeight="1">
      <c r="A362" s="12">
        <v>502</v>
      </c>
      <c r="B362" s="12" t="s">
        <v>21</v>
      </c>
      <c r="C362" s="12" t="s">
        <v>1694</v>
      </c>
      <c r="D362" s="12" t="s">
        <v>362</v>
      </c>
      <c r="E362" s="57">
        <v>0.8</v>
      </c>
      <c r="F362" s="12" t="s">
        <v>1438</v>
      </c>
      <c r="G362" s="219">
        <v>1</v>
      </c>
      <c r="H362" s="21" t="s">
        <v>1512</v>
      </c>
      <c r="I362" s="21" t="s">
        <v>1513</v>
      </c>
      <c r="J362" s="12"/>
    </row>
    <row r="363" spans="1:10" s="44" customFormat="1" ht="39.75" customHeight="1">
      <c r="A363" s="12">
        <v>503</v>
      </c>
      <c r="B363" s="12" t="s">
        <v>21</v>
      </c>
      <c r="C363" s="12" t="s">
        <v>1695</v>
      </c>
      <c r="D363" s="12" t="s">
        <v>362</v>
      </c>
      <c r="E363" s="57">
        <v>0.7</v>
      </c>
      <c r="F363" s="12" t="s">
        <v>1438</v>
      </c>
      <c r="G363" s="219">
        <v>1</v>
      </c>
      <c r="H363" s="21" t="s">
        <v>1512</v>
      </c>
      <c r="I363" s="21" t="s">
        <v>1513</v>
      </c>
      <c r="J363" s="12"/>
    </row>
    <row r="364" spans="1:10" s="44" customFormat="1" ht="39.75" customHeight="1">
      <c r="A364" s="12">
        <v>504</v>
      </c>
      <c r="B364" s="12" t="s">
        <v>21</v>
      </c>
      <c r="C364" s="12" t="s">
        <v>1696</v>
      </c>
      <c r="D364" s="12" t="s">
        <v>362</v>
      </c>
      <c r="E364" s="57">
        <v>5.2</v>
      </c>
      <c r="F364" s="12" t="s">
        <v>1438</v>
      </c>
      <c r="G364" s="219">
        <v>1</v>
      </c>
      <c r="H364" s="21" t="s">
        <v>1536</v>
      </c>
      <c r="I364" s="21" t="s">
        <v>1537</v>
      </c>
      <c r="J364" s="12"/>
    </row>
    <row r="365" spans="1:10" s="44" customFormat="1" ht="39.75" customHeight="1">
      <c r="A365" s="12">
        <v>505</v>
      </c>
      <c r="B365" s="12" t="s">
        <v>21</v>
      </c>
      <c r="C365" s="12" t="s">
        <v>1697</v>
      </c>
      <c r="D365" s="12" t="s">
        <v>362</v>
      </c>
      <c r="E365" s="57">
        <v>0.5</v>
      </c>
      <c r="F365" s="12" t="s">
        <v>1698</v>
      </c>
      <c r="G365" s="219">
        <v>1</v>
      </c>
      <c r="H365" s="21" t="s">
        <v>1536</v>
      </c>
      <c r="I365" s="21" t="s">
        <v>1537</v>
      </c>
      <c r="J365" s="12"/>
    </row>
    <row r="366" spans="1:10" s="44" customFormat="1" ht="39.75" customHeight="1">
      <c r="A366" s="12">
        <v>506</v>
      </c>
      <c r="B366" s="12" t="s">
        <v>21</v>
      </c>
      <c r="C366" s="12" t="s">
        <v>1699</v>
      </c>
      <c r="D366" s="12" t="s">
        <v>362</v>
      </c>
      <c r="E366" s="57">
        <v>0.7</v>
      </c>
      <c r="F366" s="12" t="s">
        <v>1422</v>
      </c>
      <c r="G366" s="219">
        <v>1</v>
      </c>
      <c r="H366" s="21" t="s">
        <v>1536</v>
      </c>
      <c r="I366" s="21" t="s">
        <v>1537</v>
      </c>
      <c r="J366" s="12"/>
    </row>
    <row r="367" spans="1:10" s="44" customFormat="1" ht="39.75" customHeight="1">
      <c r="A367" s="12">
        <v>507</v>
      </c>
      <c r="B367" s="12" t="s">
        <v>21</v>
      </c>
      <c r="C367" s="12" t="s">
        <v>1700</v>
      </c>
      <c r="D367" s="12" t="s">
        <v>362</v>
      </c>
      <c r="E367" s="57">
        <v>0.3</v>
      </c>
      <c r="F367" s="12" t="s">
        <v>1422</v>
      </c>
      <c r="G367" s="219">
        <v>1</v>
      </c>
      <c r="H367" s="21" t="s">
        <v>1536</v>
      </c>
      <c r="I367" s="21" t="s">
        <v>1537</v>
      </c>
      <c r="J367" s="12"/>
    </row>
    <row r="368" spans="1:10" s="44" customFormat="1" ht="39.75" customHeight="1">
      <c r="A368" s="12">
        <v>508</v>
      </c>
      <c r="B368" s="12" t="s">
        <v>21</v>
      </c>
      <c r="C368" s="12" t="s">
        <v>1701</v>
      </c>
      <c r="D368" s="12" t="s">
        <v>362</v>
      </c>
      <c r="E368" s="57">
        <v>1.1</v>
      </c>
      <c r="F368" s="12" t="s">
        <v>1415</v>
      </c>
      <c r="G368" s="219">
        <v>1</v>
      </c>
      <c r="H368" s="21" t="s">
        <v>1536</v>
      </c>
      <c r="I368" s="21" t="s">
        <v>1537</v>
      </c>
      <c r="J368" s="12"/>
    </row>
    <row r="369" spans="1:10" s="44" customFormat="1" ht="39.75" customHeight="1">
      <c r="A369" s="12">
        <v>509</v>
      </c>
      <c r="B369" s="12" t="s">
        <v>21</v>
      </c>
      <c r="C369" s="12" t="s">
        <v>1702</v>
      </c>
      <c r="D369" s="12" t="s">
        <v>362</v>
      </c>
      <c r="E369" s="57">
        <v>1.2</v>
      </c>
      <c r="F369" s="12" t="s">
        <v>1449</v>
      </c>
      <c r="G369" s="219">
        <v>1</v>
      </c>
      <c r="H369" s="21" t="s">
        <v>1536</v>
      </c>
      <c r="I369" s="21" t="s">
        <v>1537</v>
      </c>
      <c r="J369" s="12"/>
    </row>
    <row r="370" spans="1:10" s="44" customFormat="1" ht="39.75" customHeight="1">
      <c r="A370" s="12">
        <v>510</v>
      </c>
      <c r="B370" s="12" t="s">
        <v>21</v>
      </c>
      <c r="C370" s="12" t="s">
        <v>1703</v>
      </c>
      <c r="D370" s="12" t="s">
        <v>362</v>
      </c>
      <c r="E370" s="57">
        <v>0.5</v>
      </c>
      <c r="F370" s="12" t="s">
        <v>1449</v>
      </c>
      <c r="G370" s="219">
        <v>1</v>
      </c>
      <c r="H370" s="21" t="s">
        <v>1536</v>
      </c>
      <c r="I370" s="21" t="s">
        <v>1537</v>
      </c>
      <c r="J370" s="12"/>
    </row>
    <row r="371" spans="1:10" s="44" customFormat="1" ht="39.75" customHeight="1">
      <c r="A371" s="12">
        <v>511</v>
      </c>
      <c r="B371" s="12" t="s">
        <v>21</v>
      </c>
      <c r="C371" s="12" t="s">
        <v>1704</v>
      </c>
      <c r="D371" s="12" t="s">
        <v>362</v>
      </c>
      <c r="E371" s="57">
        <v>0.475</v>
      </c>
      <c r="F371" s="12" t="s">
        <v>1438</v>
      </c>
      <c r="G371" s="219">
        <v>1</v>
      </c>
      <c r="H371" s="21" t="s">
        <v>428</v>
      </c>
      <c r="I371" s="21" t="s">
        <v>1553</v>
      </c>
      <c r="J371" s="12"/>
    </row>
    <row r="372" spans="1:10" s="44" customFormat="1" ht="39.75" customHeight="1">
      <c r="A372" s="12">
        <v>512</v>
      </c>
      <c r="B372" s="12" t="s">
        <v>21</v>
      </c>
      <c r="C372" s="12" t="s">
        <v>1705</v>
      </c>
      <c r="D372" s="12" t="s">
        <v>362</v>
      </c>
      <c r="E372" s="57">
        <v>0.45</v>
      </c>
      <c r="F372" s="12" t="s">
        <v>1706</v>
      </c>
      <c r="G372" s="219">
        <v>1</v>
      </c>
      <c r="H372" s="21" t="s">
        <v>428</v>
      </c>
      <c r="I372" s="21" t="s">
        <v>1553</v>
      </c>
      <c r="J372" s="12"/>
    </row>
    <row r="373" spans="1:10" s="44" customFormat="1" ht="39.75" customHeight="1">
      <c r="A373" s="12">
        <v>513</v>
      </c>
      <c r="B373" s="12" t="s">
        <v>21</v>
      </c>
      <c r="C373" s="12" t="s">
        <v>1707</v>
      </c>
      <c r="D373" s="12" t="s">
        <v>362</v>
      </c>
      <c r="E373" s="57">
        <v>0.4</v>
      </c>
      <c r="F373" s="12" t="s">
        <v>1708</v>
      </c>
      <c r="G373" s="219">
        <v>1</v>
      </c>
      <c r="H373" s="21" t="s">
        <v>428</v>
      </c>
      <c r="I373" s="21" t="s">
        <v>1553</v>
      </c>
      <c r="J373" s="12"/>
    </row>
    <row r="374" spans="1:10" s="44" customFormat="1" ht="39.75" customHeight="1">
      <c r="A374" s="12">
        <v>514</v>
      </c>
      <c r="B374" s="12" t="s">
        <v>21</v>
      </c>
      <c r="C374" s="12" t="s">
        <v>1709</v>
      </c>
      <c r="D374" s="12" t="s">
        <v>362</v>
      </c>
      <c r="E374" s="57">
        <v>0.95</v>
      </c>
      <c r="F374" s="12" t="s">
        <v>1422</v>
      </c>
      <c r="G374" s="219">
        <v>1</v>
      </c>
      <c r="H374" s="21" t="s">
        <v>428</v>
      </c>
      <c r="I374" s="21" t="s">
        <v>1553</v>
      </c>
      <c r="J374" s="12"/>
    </row>
    <row r="375" spans="1:10" s="44" customFormat="1" ht="39.75" customHeight="1">
      <c r="A375" s="12">
        <v>515</v>
      </c>
      <c r="B375" s="12" t="s">
        <v>21</v>
      </c>
      <c r="C375" s="12" t="s">
        <v>1710</v>
      </c>
      <c r="D375" s="12" t="s">
        <v>362</v>
      </c>
      <c r="E375" s="57">
        <v>0.4</v>
      </c>
      <c r="F375" s="12" t="s">
        <v>1711</v>
      </c>
      <c r="G375" s="219">
        <v>1</v>
      </c>
      <c r="H375" s="21" t="s">
        <v>428</v>
      </c>
      <c r="I375" s="21" t="s">
        <v>1553</v>
      </c>
      <c r="J375" s="12"/>
    </row>
    <row r="376" spans="1:10" s="44" customFormat="1" ht="39.75" customHeight="1">
      <c r="A376" s="12">
        <v>516</v>
      </c>
      <c r="B376" s="12" t="s">
        <v>21</v>
      </c>
      <c r="C376" s="12" t="s">
        <v>1712</v>
      </c>
      <c r="D376" s="12" t="s">
        <v>362</v>
      </c>
      <c r="E376" s="57">
        <v>0.4</v>
      </c>
      <c r="F376" s="12" t="s">
        <v>1711</v>
      </c>
      <c r="G376" s="219">
        <v>1</v>
      </c>
      <c r="H376" s="21" t="s">
        <v>428</v>
      </c>
      <c r="I376" s="21" t="s">
        <v>1553</v>
      </c>
      <c r="J376" s="12"/>
    </row>
    <row r="377" spans="1:10" s="44" customFormat="1" ht="39.75" customHeight="1">
      <c r="A377" s="12">
        <v>517</v>
      </c>
      <c r="B377" s="12" t="s">
        <v>21</v>
      </c>
      <c r="C377" s="12" t="s">
        <v>1713</v>
      </c>
      <c r="D377" s="12" t="s">
        <v>362</v>
      </c>
      <c r="E377" s="57">
        <v>0.5</v>
      </c>
      <c r="F377" s="12" t="s">
        <v>1449</v>
      </c>
      <c r="G377" s="219">
        <v>1</v>
      </c>
      <c r="H377" s="21" t="s">
        <v>428</v>
      </c>
      <c r="I377" s="21" t="s">
        <v>1553</v>
      </c>
      <c r="J377" s="12"/>
    </row>
    <row r="378" spans="1:10" s="44" customFormat="1" ht="39.75" customHeight="1">
      <c r="A378" s="12">
        <v>518</v>
      </c>
      <c r="B378" s="12" t="s">
        <v>21</v>
      </c>
      <c r="C378" s="12" t="s">
        <v>1714</v>
      </c>
      <c r="D378" s="12" t="s">
        <v>362</v>
      </c>
      <c r="E378" s="57">
        <v>0.5</v>
      </c>
      <c r="F378" s="12" t="s">
        <v>1711</v>
      </c>
      <c r="G378" s="219">
        <v>1</v>
      </c>
      <c r="H378" s="21" t="s">
        <v>428</v>
      </c>
      <c r="I378" s="21" t="s">
        <v>1553</v>
      </c>
      <c r="J378" s="12"/>
    </row>
    <row r="379" spans="1:10" s="44" customFormat="1" ht="39.75" customHeight="1">
      <c r="A379" s="12">
        <v>519</v>
      </c>
      <c r="B379" s="12" t="s">
        <v>21</v>
      </c>
      <c r="C379" s="12" t="s">
        <v>1715</v>
      </c>
      <c r="D379" s="12" t="s">
        <v>362</v>
      </c>
      <c r="E379" s="57">
        <v>1</v>
      </c>
      <c r="F379" s="12" t="s">
        <v>1415</v>
      </c>
      <c r="G379" s="219">
        <v>1</v>
      </c>
      <c r="H379" s="21" t="s">
        <v>428</v>
      </c>
      <c r="I379" s="21" t="s">
        <v>1553</v>
      </c>
      <c r="J379" s="12"/>
    </row>
    <row r="380" spans="1:10" s="44" customFormat="1" ht="39.75" customHeight="1">
      <c r="A380" s="12">
        <v>520</v>
      </c>
      <c r="B380" s="12" t="s">
        <v>21</v>
      </c>
      <c r="C380" s="12" t="s">
        <v>1716</v>
      </c>
      <c r="D380" s="12" t="s">
        <v>362</v>
      </c>
      <c r="E380" s="57">
        <v>2.8</v>
      </c>
      <c r="F380" s="12" t="s">
        <v>1415</v>
      </c>
      <c r="G380" s="219">
        <v>1</v>
      </c>
      <c r="H380" s="21" t="s">
        <v>1396</v>
      </c>
      <c r="I380" s="21" t="s">
        <v>1559</v>
      </c>
      <c r="J380" s="12"/>
    </row>
    <row r="381" spans="1:10" s="44" customFormat="1" ht="39.75" customHeight="1">
      <c r="A381" s="12">
        <v>521</v>
      </c>
      <c r="B381" s="12" t="s">
        <v>21</v>
      </c>
      <c r="C381" s="12" t="s">
        <v>1717</v>
      </c>
      <c r="D381" s="12" t="s">
        <v>362</v>
      </c>
      <c r="E381" s="57">
        <v>3.5</v>
      </c>
      <c r="F381" s="12" t="s">
        <v>1708</v>
      </c>
      <c r="G381" s="219">
        <v>1</v>
      </c>
      <c r="H381" s="21" t="s">
        <v>1396</v>
      </c>
      <c r="I381" s="21" t="s">
        <v>1559</v>
      </c>
      <c r="J381" s="12"/>
    </row>
    <row r="382" spans="1:10" s="44" customFormat="1" ht="39.75" customHeight="1">
      <c r="A382" s="12">
        <v>522</v>
      </c>
      <c r="B382" s="12" t="s">
        <v>21</v>
      </c>
      <c r="C382" s="12" t="s">
        <v>1718</v>
      </c>
      <c r="D382" s="12" t="s">
        <v>362</v>
      </c>
      <c r="E382" s="57">
        <v>0.8</v>
      </c>
      <c r="F382" s="12" t="s">
        <v>1411</v>
      </c>
      <c r="G382" s="219">
        <v>1</v>
      </c>
      <c r="H382" s="21" t="s">
        <v>1396</v>
      </c>
      <c r="I382" s="21" t="s">
        <v>1559</v>
      </c>
      <c r="J382" s="12"/>
    </row>
    <row r="383" spans="1:10" s="44" customFormat="1" ht="39.75" customHeight="1">
      <c r="A383" s="12">
        <v>523</v>
      </c>
      <c r="B383" s="12" t="s">
        <v>21</v>
      </c>
      <c r="C383" s="12" t="s">
        <v>1719</v>
      </c>
      <c r="D383" s="12" t="s">
        <v>362</v>
      </c>
      <c r="E383" s="57">
        <v>1.5</v>
      </c>
      <c r="F383" s="12" t="s">
        <v>1720</v>
      </c>
      <c r="G383" s="219">
        <v>1</v>
      </c>
      <c r="H383" s="21" t="s">
        <v>1396</v>
      </c>
      <c r="I383" s="21" t="s">
        <v>1559</v>
      </c>
      <c r="J383" s="12"/>
    </row>
    <row r="384" spans="1:10" s="44" customFormat="1" ht="39.75" customHeight="1">
      <c r="A384" s="12">
        <v>524</v>
      </c>
      <c r="B384" s="12" t="s">
        <v>21</v>
      </c>
      <c r="C384" s="12" t="s">
        <v>1721</v>
      </c>
      <c r="D384" s="12" t="s">
        <v>362</v>
      </c>
      <c r="E384" s="57">
        <v>0.8</v>
      </c>
      <c r="F384" s="12" t="s">
        <v>1711</v>
      </c>
      <c r="G384" s="219">
        <v>1</v>
      </c>
      <c r="H384" s="21" t="s">
        <v>1396</v>
      </c>
      <c r="I384" s="21" t="s">
        <v>1559</v>
      </c>
      <c r="J384" s="12"/>
    </row>
    <row r="385" spans="1:10" s="44" customFormat="1" ht="39.75" customHeight="1">
      <c r="A385" s="12">
        <v>525</v>
      </c>
      <c r="B385" s="12" t="s">
        <v>21</v>
      </c>
      <c r="C385" s="12" t="s">
        <v>1722</v>
      </c>
      <c r="D385" s="12" t="s">
        <v>362</v>
      </c>
      <c r="E385" s="57">
        <v>2.8</v>
      </c>
      <c r="F385" s="12" t="s">
        <v>1415</v>
      </c>
      <c r="G385" s="219">
        <v>1</v>
      </c>
      <c r="H385" s="21" t="s">
        <v>1396</v>
      </c>
      <c r="I385" s="21" t="s">
        <v>1559</v>
      </c>
      <c r="J385" s="12"/>
    </row>
    <row r="386" spans="1:10" s="44" customFormat="1" ht="39.75" customHeight="1">
      <c r="A386" s="12">
        <v>526</v>
      </c>
      <c r="B386" s="12" t="s">
        <v>21</v>
      </c>
      <c r="C386" s="12" t="s">
        <v>1723</v>
      </c>
      <c r="D386" s="12" t="s">
        <v>362</v>
      </c>
      <c r="E386" s="57">
        <v>1.5</v>
      </c>
      <c r="F386" s="12" t="s">
        <v>1711</v>
      </c>
      <c r="G386" s="219">
        <v>1</v>
      </c>
      <c r="H386" s="21" t="s">
        <v>1396</v>
      </c>
      <c r="I386" s="21" t="s">
        <v>1559</v>
      </c>
      <c r="J386" s="12"/>
    </row>
    <row r="387" spans="1:10" s="44" customFormat="1" ht="39.75" customHeight="1">
      <c r="A387" s="12">
        <v>527</v>
      </c>
      <c r="B387" s="12" t="s">
        <v>21</v>
      </c>
      <c r="C387" s="12" t="s">
        <v>1724</v>
      </c>
      <c r="D387" s="12" t="s">
        <v>362</v>
      </c>
      <c r="E387" s="57">
        <v>3.5</v>
      </c>
      <c r="F387" s="12" t="s">
        <v>1529</v>
      </c>
      <c r="G387" s="219">
        <v>1</v>
      </c>
      <c r="H387" s="21" t="s">
        <v>1396</v>
      </c>
      <c r="I387" s="21" t="s">
        <v>1559</v>
      </c>
      <c r="J387" s="12"/>
    </row>
    <row r="388" spans="1:10" s="44" customFormat="1" ht="39.75" customHeight="1">
      <c r="A388" s="12">
        <v>528</v>
      </c>
      <c r="B388" s="12" t="s">
        <v>21</v>
      </c>
      <c r="C388" s="12" t="s">
        <v>1725</v>
      </c>
      <c r="D388" s="12" t="s">
        <v>362</v>
      </c>
      <c r="E388" s="57">
        <v>2.5</v>
      </c>
      <c r="F388" s="12" t="s">
        <v>1449</v>
      </c>
      <c r="G388" s="219">
        <v>1</v>
      </c>
      <c r="H388" s="21" t="s">
        <v>1396</v>
      </c>
      <c r="I388" s="21" t="s">
        <v>1559</v>
      </c>
      <c r="J388" s="12"/>
    </row>
    <row r="389" spans="1:10" s="44" customFormat="1" ht="39.75" customHeight="1">
      <c r="A389" s="12">
        <v>529</v>
      </c>
      <c r="B389" s="12" t="s">
        <v>21</v>
      </c>
      <c r="C389" s="12" t="s">
        <v>1726</v>
      </c>
      <c r="D389" s="12" t="s">
        <v>362</v>
      </c>
      <c r="E389" s="57">
        <v>0.6</v>
      </c>
      <c r="F389" s="12" t="s">
        <v>1727</v>
      </c>
      <c r="G389" s="219">
        <v>1</v>
      </c>
      <c r="H389" s="21" t="s">
        <v>1396</v>
      </c>
      <c r="I389" s="21" t="s">
        <v>1559</v>
      </c>
      <c r="J389" s="12"/>
    </row>
    <row r="390" spans="1:10" s="44" customFormat="1" ht="39.75" customHeight="1">
      <c r="A390" s="12">
        <v>530</v>
      </c>
      <c r="B390" s="12" t="s">
        <v>21</v>
      </c>
      <c r="C390" s="12" t="s">
        <v>1728</v>
      </c>
      <c r="D390" s="12" t="s">
        <v>362</v>
      </c>
      <c r="E390" s="57">
        <v>1.5</v>
      </c>
      <c r="F390" s="12" t="s">
        <v>1449</v>
      </c>
      <c r="G390" s="219">
        <v>1</v>
      </c>
      <c r="H390" s="21" t="s">
        <v>1396</v>
      </c>
      <c r="I390" s="21" t="s">
        <v>1559</v>
      </c>
      <c r="J390" s="12"/>
    </row>
    <row r="391" spans="1:10" s="44" customFormat="1" ht="39.75" customHeight="1">
      <c r="A391" s="12">
        <v>531</v>
      </c>
      <c r="B391" s="12" t="s">
        <v>21</v>
      </c>
      <c r="C391" s="12" t="s">
        <v>1729</v>
      </c>
      <c r="D391" s="12" t="s">
        <v>362</v>
      </c>
      <c r="E391" s="57">
        <v>0.6</v>
      </c>
      <c r="F391" s="12">
        <v>9</v>
      </c>
      <c r="G391" s="219">
        <v>1</v>
      </c>
      <c r="H391" s="21" t="s">
        <v>1396</v>
      </c>
      <c r="I391" s="21" t="s">
        <v>1559</v>
      </c>
      <c r="J391" s="12"/>
    </row>
    <row r="392" spans="1:10" s="44" customFormat="1" ht="39.75" customHeight="1">
      <c r="A392" s="12">
        <v>532</v>
      </c>
      <c r="B392" s="12" t="s">
        <v>21</v>
      </c>
      <c r="C392" s="12" t="s">
        <v>1730</v>
      </c>
      <c r="D392" s="12" t="s">
        <v>434</v>
      </c>
      <c r="E392" s="57">
        <v>6.425</v>
      </c>
      <c r="F392" s="12" t="s">
        <v>1731</v>
      </c>
      <c r="G392" s="12" t="s">
        <v>1732</v>
      </c>
      <c r="H392" s="14" t="s">
        <v>1733</v>
      </c>
      <c r="I392" s="14" t="s">
        <v>1734</v>
      </c>
      <c r="J392" s="12"/>
    </row>
    <row r="393" spans="1:10" s="44" customFormat="1" ht="39.75" customHeight="1">
      <c r="A393" s="12">
        <v>533</v>
      </c>
      <c r="B393" s="12" t="s">
        <v>21</v>
      </c>
      <c r="C393" s="12" t="s">
        <v>1735</v>
      </c>
      <c r="D393" s="12" t="s">
        <v>434</v>
      </c>
      <c r="E393" s="57">
        <v>1.965</v>
      </c>
      <c r="F393" s="12" t="s">
        <v>1736</v>
      </c>
      <c r="G393" s="12" t="s">
        <v>1737</v>
      </c>
      <c r="H393" s="14" t="s">
        <v>1733</v>
      </c>
      <c r="I393" s="14" t="s">
        <v>1738</v>
      </c>
      <c r="J393" s="12"/>
    </row>
    <row r="394" spans="1:10" s="44" customFormat="1" ht="39.75" customHeight="1">
      <c r="A394" s="12">
        <v>534</v>
      </c>
      <c r="B394" s="12" t="s">
        <v>21</v>
      </c>
      <c r="C394" s="12" t="s">
        <v>1739</v>
      </c>
      <c r="D394" s="12" t="s">
        <v>434</v>
      </c>
      <c r="E394" s="57">
        <v>5.458</v>
      </c>
      <c r="F394" s="12" t="s">
        <v>1740</v>
      </c>
      <c r="G394" s="12" t="s">
        <v>1741</v>
      </c>
      <c r="H394" s="14" t="s">
        <v>1733</v>
      </c>
      <c r="I394" s="14" t="s">
        <v>1742</v>
      </c>
      <c r="J394" s="12"/>
    </row>
    <row r="395" spans="1:10" s="44" customFormat="1" ht="56.25">
      <c r="A395" s="12">
        <v>535</v>
      </c>
      <c r="B395" s="12" t="s">
        <v>21</v>
      </c>
      <c r="C395" s="12" t="s">
        <v>1743</v>
      </c>
      <c r="D395" s="12" t="s">
        <v>434</v>
      </c>
      <c r="E395" s="57">
        <v>7.325</v>
      </c>
      <c r="F395" s="12" t="s">
        <v>1744</v>
      </c>
      <c r="G395" s="12" t="s">
        <v>1741</v>
      </c>
      <c r="H395" s="14" t="s">
        <v>1733</v>
      </c>
      <c r="I395" s="14" t="s">
        <v>1745</v>
      </c>
      <c r="J395" s="12"/>
    </row>
    <row r="396" spans="1:10" s="44" customFormat="1" ht="39.75" customHeight="1">
      <c r="A396" s="12">
        <v>536</v>
      </c>
      <c r="B396" s="12" t="s">
        <v>21</v>
      </c>
      <c r="C396" s="12" t="s">
        <v>1746</v>
      </c>
      <c r="D396" s="12" t="s">
        <v>434</v>
      </c>
      <c r="E396" s="57">
        <v>0.525</v>
      </c>
      <c r="F396" s="12" t="s">
        <v>1747</v>
      </c>
      <c r="G396" s="12" t="s">
        <v>1748</v>
      </c>
      <c r="H396" s="14" t="s">
        <v>1749</v>
      </c>
      <c r="I396" s="14" t="s">
        <v>1738</v>
      </c>
      <c r="J396" s="12"/>
    </row>
    <row r="397" spans="1:10" s="44" customFormat="1" ht="39.75" customHeight="1">
      <c r="A397" s="12">
        <v>537</v>
      </c>
      <c r="B397" s="12" t="s">
        <v>21</v>
      </c>
      <c r="C397" s="12" t="s">
        <v>1750</v>
      </c>
      <c r="D397" s="12" t="s">
        <v>434</v>
      </c>
      <c r="E397" s="57">
        <v>0.722</v>
      </c>
      <c r="F397" s="12">
        <v>4</v>
      </c>
      <c r="G397" s="12" t="s">
        <v>1748</v>
      </c>
      <c r="H397" s="14" t="s">
        <v>1749</v>
      </c>
      <c r="I397" s="14" t="s">
        <v>1738</v>
      </c>
      <c r="J397" s="12"/>
    </row>
    <row r="398" spans="1:10" s="44" customFormat="1" ht="39.75" customHeight="1">
      <c r="A398" s="12">
        <v>538</v>
      </c>
      <c r="B398" s="12" t="s">
        <v>21</v>
      </c>
      <c r="C398" s="12" t="s">
        <v>1751</v>
      </c>
      <c r="D398" s="12" t="s">
        <v>434</v>
      </c>
      <c r="E398" s="57">
        <v>1.865</v>
      </c>
      <c r="F398" s="12" t="e">
        <v>#N/A</v>
      </c>
      <c r="G398" s="12" t="e">
        <v>#N/A</v>
      </c>
      <c r="H398" s="14" t="s">
        <v>1749</v>
      </c>
      <c r="I398" s="14" t="s">
        <v>1738</v>
      </c>
      <c r="J398" s="12"/>
    </row>
    <row r="399" spans="1:10" s="44" customFormat="1" ht="39.75" customHeight="1">
      <c r="A399" s="12">
        <v>539</v>
      </c>
      <c r="B399" s="12" t="s">
        <v>21</v>
      </c>
      <c r="C399" s="12" t="s">
        <v>1752</v>
      </c>
      <c r="D399" s="12" t="s">
        <v>434</v>
      </c>
      <c r="E399" s="57">
        <v>0.6</v>
      </c>
      <c r="F399" s="12" t="s">
        <v>1747</v>
      </c>
      <c r="G399" s="12" t="s">
        <v>1753</v>
      </c>
      <c r="H399" s="14" t="s">
        <v>1749</v>
      </c>
      <c r="I399" s="14" t="s">
        <v>1738</v>
      </c>
      <c r="J399" s="12"/>
    </row>
    <row r="400" spans="1:10" s="44" customFormat="1" ht="39.75" customHeight="1">
      <c r="A400" s="12">
        <v>540</v>
      </c>
      <c r="B400" s="12" t="s">
        <v>21</v>
      </c>
      <c r="C400" s="12" t="s">
        <v>1754</v>
      </c>
      <c r="D400" s="12" t="s">
        <v>434</v>
      </c>
      <c r="E400" s="57">
        <v>0.5</v>
      </c>
      <c r="F400" s="12" t="s">
        <v>1755</v>
      </c>
      <c r="G400" s="12" t="s">
        <v>1753</v>
      </c>
      <c r="H400" s="14" t="s">
        <v>1749</v>
      </c>
      <c r="I400" s="14" t="s">
        <v>1738</v>
      </c>
      <c r="J400" s="12"/>
    </row>
    <row r="401" spans="1:10" s="44" customFormat="1" ht="37.5" customHeight="1">
      <c r="A401" s="12">
        <v>541</v>
      </c>
      <c r="B401" s="12" t="s">
        <v>21</v>
      </c>
      <c r="C401" s="12" t="s">
        <v>1756</v>
      </c>
      <c r="D401" s="12" t="s">
        <v>434</v>
      </c>
      <c r="E401" s="57">
        <v>0.5</v>
      </c>
      <c r="F401" s="12">
        <v>8</v>
      </c>
      <c r="G401" s="12" t="s">
        <v>1748</v>
      </c>
      <c r="H401" s="14" t="s">
        <v>1749</v>
      </c>
      <c r="I401" s="14" t="s">
        <v>1738</v>
      </c>
      <c r="J401" s="12"/>
    </row>
    <row r="402" spans="1:10" s="44" customFormat="1" ht="37.5">
      <c r="A402" s="12">
        <v>542</v>
      </c>
      <c r="B402" s="12" t="s">
        <v>21</v>
      </c>
      <c r="C402" s="12" t="s">
        <v>1757</v>
      </c>
      <c r="D402" s="12" t="s">
        <v>434</v>
      </c>
      <c r="E402" s="57">
        <v>0.212</v>
      </c>
      <c r="F402" s="12" t="s">
        <v>1664</v>
      </c>
      <c r="G402" s="12" t="s">
        <v>1748</v>
      </c>
      <c r="H402" s="14" t="s">
        <v>1749</v>
      </c>
      <c r="I402" s="14" t="s">
        <v>1738</v>
      </c>
      <c r="J402" s="12"/>
    </row>
    <row r="403" spans="1:10" s="44" customFormat="1" ht="39.75" customHeight="1">
      <c r="A403" s="12">
        <v>543</v>
      </c>
      <c r="B403" s="12" t="s">
        <v>21</v>
      </c>
      <c r="C403" s="12" t="s">
        <v>1758</v>
      </c>
      <c r="D403" s="12" t="s">
        <v>434</v>
      </c>
      <c r="E403" s="57">
        <v>1.836</v>
      </c>
      <c r="F403" s="12">
        <v>20</v>
      </c>
      <c r="G403" s="12" t="s">
        <v>1748</v>
      </c>
      <c r="H403" s="14" t="s">
        <v>1749</v>
      </c>
      <c r="I403" s="14" t="s">
        <v>1759</v>
      </c>
      <c r="J403" s="12"/>
    </row>
    <row r="404" spans="1:10" s="44" customFormat="1" ht="39.75" customHeight="1">
      <c r="A404" s="12">
        <v>544</v>
      </c>
      <c r="B404" s="12" t="s">
        <v>21</v>
      </c>
      <c r="C404" s="12" t="s">
        <v>1760</v>
      </c>
      <c r="D404" s="12" t="s">
        <v>434</v>
      </c>
      <c r="E404" s="57">
        <v>1.4</v>
      </c>
      <c r="F404" s="12" t="s">
        <v>1761</v>
      </c>
      <c r="G404" s="12" t="s">
        <v>1748</v>
      </c>
      <c r="H404" s="14" t="s">
        <v>1749</v>
      </c>
      <c r="I404" s="14" t="s">
        <v>1762</v>
      </c>
      <c r="J404" s="12"/>
    </row>
    <row r="405" spans="1:10" s="44" customFormat="1" ht="37.5" customHeight="1">
      <c r="A405" s="12">
        <v>545</v>
      </c>
      <c r="B405" s="12" t="s">
        <v>21</v>
      </c>
      <c r="C405" s="12" t="s">
        <v>1763</v>
      </c>
      <c r="D405" s="12" t="s">
        <v>434</v>
      </c>
      <c r="E405" s="57">
        <v>1.052</v>
      </c>
      <c r="F405" s="12" t="s">
        <v>1764</v>
      </c>
      <c r="G405" s="12" t="s">
        <v>1748</v>
      </c>
      <c r="H405" s="14" t="s">
        <v>1749</v>
      </c>
      <c r="I405" s="14" t="s">
        <v>1759</v>
      </c>
      <c r="J405" s="12"/>
    </row>
    <row r="406" spans="1:10" s="44" customFormat="1" ht="37.5" customHeight="1">
      <c r="A406" s="12">
        <v>546</v>
      </c>
      <c r="B406" s="12" t="s">
        <v>21</v>
      </c>
      <c r="C406" s="12" t="s">
        <v>1765</v>
      </c>
      <c r="D406" s="12" t="s">
        <v>434</v>
      </c>
      <c r="E406" s="57">
        <v>1.213</v>
      </c>
      <c r="F406" s="12" t="s">
        <v>1766</v>
      </c>
      <c r="G406" s="12" t="s">
        <v>1748</v>
      </c>
      <c r="H406" s="14" t="s">
        <v>1749</v>
      </c>
      <c r="I406" s="14" t="s">
        <v>1759</v>
      </c>
      <c r="J406" s="12"/>
    </row>
    <row r="407" spans="1:10" s="44" customFormat="1" ht="37.5" customHeight="1">
      <c r="A407" s="12">
        <v>547</v>
      </c>
      <c r="B407" s="12" t="s">
        <v>21</v>
      </c>
      <c r="C407" s="12" t="s">
        <v>1767</v>
      </c>
      <c r="D407" s="12" t="s">
        <v>434</v>
      </c>
      <c r="E407" s="57">
        <v>1.19</v>
      </c>
      <c r="F407" s="12" t="s">
        <v>1761</v>
      </c>
      <c r="G407" s="12" t="s">
        <v>1748</v>
      </c>
      <c r="H407" s="14" t="s">
        <v>1749</v>
      </c>
      <c r="I407" s="14" t="s">
        <v>1759</v>
      </c>
      <c r="J407" s="12"/>
    </row>
    <row r="408" spans="1:10" s="44" customFormat="1" ht="39.75" customHeight="1">
      <c r="A408" s="12">
        <v>548</v>
      </c>
      <c r="B408" s="12" t="s">
        <v>21</v>
      </c>
      <c r="C408" s="12" t="s">
        <v>1768</v>
      </c>
      <c r="D408" s="12" t="s">
        <v>434</v>
      </c>
      <c r="E408" s="57">
        <v>1.634</v>
      </c>
      <c r="F408" s="12" t="s">
        <v>1449</v>
      </c>
      <c r="G408" s="12" t="s">
        <v>1769</v>
      </c>
      <c r="H408" s="14" t="s">
        <v>1770</v>
      </c>
      <c r="I408" s="14" t="s">
        <v>1771</v>
      </c>
      <c r="J408" s="12"/>
    </row>
    <row r="409" spans="1:10" s="44" customFormat="1" ht="39.75" customHeight="1">
      <c r="A409" s="12">
        <v>549</v>
      </c>
      <c r="B409" s="12" t="s">
        <v>21</v>
      </c>
      <c r="C409" s="12" t="s">
        <v>1772</v>
      </c>
      <c r="D409" s="12" t="s">
        <v>434</v>
      </c>
      <c r="E409" s="57">
        <v>1.277</v>
      </c>
      <c r="F409" s="12" t="e">
        <v>#N/A</v>
      </c>
      <c r="G409" s="12" t="e">
        <v>#N/A</v>
      </c>
      <c r="H409" s="14" t="s">
        <v>1773</v>
      </c>
      <c r="I409" s="14" t="s">
        <v>1771</v>
      </c>
      <c r="J409" s="12"/>
    </row>
    <row r="410" spans="1:10" s="44" customFormat="1" ht="39.75" customHeight="1">
      <c r="A410" s="12">
        <v>550</v>
      </c>
      <c r="B410" s="12" t="s">
        <v>21</v>
      </c>
      <c r="C410" s="12" t="s">
        <v>1774</v>
      </c>
      <c r="D410" s="12" t="s">
        <v>434</v>
      </c>
      <c r="E410" s="57">
        <v>0.7</v>
      </c>
      <c r="F410" s="12" t="s">
        <v>1775</v>
      </c>
      <c r="G410" s="12" t="s">
        <v>1769</v>
      </c>
      <c r="H410" s="14" t="s">
        <v>1776</v>
      </c>
      <c r="I410" s="14" t="s">
        <v>1771</v>
      </c>
      <c r="J410" s="12"/>
    </row>
    <row r="411" spans="1:10" s="44" customFormat="1" ht="39.75" customHeight="1">
      <c r="A411" s="12">
        <v>551</v>
      </c>
      <c r="B411" s="12" t="s">
        <v>21</v>
      </c>
      <c r="C411" s="12" t="s">
        <v>1777</v>
      </c>
      <c r="D411" s="12" t="s">
        <v>434</v>
      </c>
      <c r="E411" s="57">
        <v>1.7</v>
      </c>
      <c r="F411" s="12" t="s">
        <v>1775</v>
      </c>
      <c r="G411" s="12" t="s">
        <v>1753</v>
      </c>
      <c r="H411" s="14" t="s">
        <v>1778</v>
      </c>
      <c r="I411" s="14" t="s">
        <v>1771</v>
      </c>
      <c r="J411" s="12"/>
    </row>
    <row r="412" spans="1:10" s="44" customFormat="1" ht="39.75" customHeight="1">
      <c r="A412" s="12">
        <v>552</v>
      </c>
      <c r="B412" s="12" t="s">
        <v>21</v>
      </c>
      <c r="C412" s="12" t="s">
        <v>1779</v>
      </c>
      <c r="D412" s="12" t="s">
        <v>434</v>
      </c>
      <c r="E412" s="57">
        <v>0.65</v>
      </c>
      <c r="F412" s="12">
        <v>11</v>
      </c>
      <c r="G412" s="12" t="s">
        <v>1732</v>
      </c>
      <c r="H412" s="14" t="s">
        <v>1780</v>
      </c>
      <c r="I412" s="14" t="s">
        <v>1781</v>
      </c>
      <c r="J412" s="12"/>
    </row>
    <row r="413" spans="1:10" s="44" customFormat="1" ht="39.75" customHeight="1">
      <c r="A413" s="12">
        <v>553</v>
      </c>
      <c r="B413" s="12" t="s">
        <v>21</v>
      </c>
      <c r="C413" s="12" t="s">
        <v>1782</v>
      </c>
      <c r="D413" s="12" t="s">
        <v>434</v>
      </c>
      <c r="E413" s="57">
        <v>0.35</v>
      </c>
      <c r="F413" s="12" t="s">
        <v>1783</v>
      </c>
      <c r="G413" s="12" t="s">
        <v>1748</v>
      </c>
      <c r="H413" s="14" t="s">
        <v>1780</v>
      </c>
      <c r="I413" s="14" t="s">
        <v>1781</v>
      </c>
      <c r="J413" s="12"/>
    </row>
    <row r="414" spans="1:10" s="44" customFormat="1" ht="39.75" customHeight="1">
      <c r="A414" s="12">
        <v>554</v>
      </c>
      <c r="B414" s="12" t="s">
        <v>21</v>
      </c>
      <c r="C414" s="12" t="s">
        <v>1784</v>
      </c>
      <c r="D414" s="12" t="s">
        <v>434</v>
      </c>
      <c r="E414" s="57">
        <v>0.15</v>
      </c>
      <c r="F414" s="12" t="s">
        <v>1785</v>
      </c>
      <c r="G414" s="12" t="s">
        <v>1748</v>
      </c>
      <c r="H414" s="14" t="s">
        <v>1780</v>
      </c>
      <c r="I414" s="14" t="s">
        <v>1781</v>
      </c>
      <c r="J414" s="12"/>
    </row>
    <row r="415" spans="1:10" s="44" customFormat="1" ht="39.75" customHeight="1">
      <c r="A415" s="12">
        <v>555</v>
      </c>
      <c r="B415" s="12" t="s">
        <v>21</v>
      </c>
      <c r="C415" s="12" t="s">
        <v>1786</v>
      </c>
      <c r="D415" s="12" t="s">
        <v>434</v>
      </c>
      <c r="E415" s="57">
        <v>1.5</v>
      </c>
      <c r="F415" s="12" t="s">
        <v>1787</v>
      </c>
      <c r="G415" s="12" t="s">
        <v>1748</v>
      </c>
      <c r="H415" s="14" t="s">
        <v>1788</v>
      </c>
      <c r="I415" s="14" t="s">
        <v>1789</v>
      </c>
      <c r="J415" s="12"/>
    </row>
    <row r="416" spans="1:10" s="44" customFormat="1" ht="39.75" customHeight="1">
      <c r="A416" s="12">
        <v>556</v>
      </c>
      <c r="B416" s="12" t="s">
        <v>21</v>
      </c>
      <c r="C416" s="12" t="s">
        <v>1790</v>
      </c>
      <c r="D416" s="12" t="s">
        <v>434</v>
      </c>
      <c r="E416" s="57">
        <v>1.2</v>
      </c>
      <c r="F416" s="12" t="s">
        <v>1747</v>
      </c>
      <c r="G416" s="12" t="s">
        <v>1753</v>
      </c>
      <c r="H416" s="14" t="s">
        <v>1788</v>
      </c>
      <c r="I416" s="14" t="s">
        <v>1789</v>
      </c>
      <c r="J416" s="12"/>
    </row>
    <row r="417" spans="1:10" s="44" customFormat="1" ht="39.75" customHeight="1">
      <c r="A417" s="12">
        <v>557</v>
      </c>
      <c r="B417" s="12" t="s">
        <v>21</v>
      </c>
      <c r="C417" s="12" t="s">
        <v>1791</v>
      </c>
      <c r="D417" s="12" t="s">
        <v>434</v>
      </c>
      <c r="E417" s="57">
        <v>0.6</v>
      </c>
      <c r="F417" s="12" t="s">
        <v>1792</v>
      </c>
      <c r="G417" s="12" t="s">
        <v>1748</v>
      </c>
      <c r="H417" s="14" t="s">
        <v>1788</v>
      </c>
      <c r="I417" s="14" t="s">
        <v>1789</v>
      </c>
      <c r="J417" s="12"/>
    </row>
    <row r="418" spans="1:10" s="44" customFormat="1" ht="39.75" customHeight="1">
      <c r="A418" s="12">
        <v>558</v>
      </c>
      <c r="B418" s="12" t="s">
        <v>21</v>
      </c>
      <c r="C418" s="223" t="s">
        <v>1793</v>
      </c>
      <c r="D418" s="12" t="s">
        <v>434</v>
      </c>
      <c r="E418" s="220">
        <v>3.21</v>
      </c>
      <c r="F418" s="12" t="s">
        <v>1775</v>
      </c>
      <c r="G418" s="12" t="s">
        <v>1753</v>
      </c>
      <c r="H418" s="14" t="s">
        <v>1794</v>
      </c>
      <c r="I418" s="14" t="s">
        <v>1795</v>
      </c>
      <c r="J418" s="12"/>
    </row>
    <row r="419" spans="1:10" s="44" customFormat="1" ht="39.75" customHeight="1">
      <c r="A419" s="12">
        <v>559</v>
      </c>
      <c r="B419" s="12" t="s">
        <v>21</v>
      </c>
      <c r="C419" s="12" t="s">
        <v>1796</v>
      </c>
      <c r="D419" s="12" t="s">
        <v>434</v>
      </c>
      <c r="E419" s="57">
        <v>2.15</v>
      </c>
      <c r="F419" s="12" t="s">
        <v>1797</v>
      </c>
      <c r="G419" s="12" t="s">
        <v>1753</v>
      </c>
      <c r="H419" s="14" t="s">
        <v>1788</v>
      </c>
      <c r="I419" s="14" t="s">
        <v>1795</v>
      </c>
      <c r="J419" s="12"/>
    </row>
    <row r="420" spans="1:10" s="44" customFormat="1" ht="39.75" customHeight="1">
      <c r="A420" s="12">
        <v>560</v>
      </c>
      <c r="B420" s="12" t="s">
        <v>21</v>
      </c>
      <c r="C420" s="223" t="s">
        <v>1798</v>
      </c>
      <c r="D420" s="12" t="s">
        <v>434</v>
      </c>
      <c r="E420" s="57">
        <v>0.94</v>
      </c>
      <c r="F420" s="12" t="s">
        <v>1799</v>
      </c>
      <c r="G420" s="12" t="s">
        <v>1769</v>
      </c>
      <c r="H420" s="14" t="s">
        <v>1800</v>
      </c>
      <c r="I420" s="14" t="s">
        <v>1801</v>
      </c>
      <c r="J420" s="12"/>
    </row>
    <row r="421" spans="1:10" s="44" customFormat="1" ht="39.75" customHeight="1">
      <c r="A421" s="12">
        <v>561</v>
      </c>
      <c r="B421" s="12" t="s">
        <v>21</v>
      </c>
      <c r="C421" s="12" t="s">
        <v>1802</v>
      </c>
      <c r="D421" s="12" t="s">
        <v>434</v>
      </c>
      <c r="E421" s="57">
        <v>2.005</v>
      </c>
      <c r="F421" s="12" t="s">
        <v>1803</v>
      </c>
      <c r="G421" s="12" t="s">
        <v>1769</v>
      </c>
      <c r="H421" s="14" t="s">
        <v>1800</v>
      </c>
      <c r="I421" s="14" t="s">
        <v>1804</v>
      </c>
      <c r="J421" s="12"/>
    </row>
    <row r="422" spans="1:10" s="44" customFormat="1" ht="39.75" customHeight="1">
      <c r="A422" s="12">
        <v>562</v>
      </c>
      <c r="B422" s="12" t="s">
        <v>21</v>
      </c>
      <c r="C422" s="12" t="s">
        <v>1805</v>
      </c>
      <c r="D422" s="12" t="s">
        <v>434</v>
      </c>
      <c r="E422" s="57">
        <v>0.6</v>
      </c>
      <c r="F422" s="12">
        <v>12</v>
      </c>
      <c r="G422" s="12" t="s">
        <v>1769</v>
      </c>
      <c r="H422" s="14" t="s">
        <v>1800</v>
      </c>
      <c r="I422" s="14" t="s">
        <v>1804</v>
      </c>
      <c r="J422" s="12"/>
    </row>
    <row r="423" spans="1:10" s="44" customFormat="1" ht="39.75" customHeight="1">
      <c r="A423" s="12">
        <v>563</v>
      </c>
      <c r="B423" s="12" t="s">
        <v>21</v>
      </c>
      <c r="C423" s="12" t="s">
        <v>1806</v>
      </c>
      <c r="D423" s="12" t="s">
        <v>434</v>
      </c>
      <c r="E423" s="57">
        <v>0.15</v>
      </c>
      <c r="F423" s="12">
        <v>10</v>
      </c>
      <c r="G423" s="12" t="s">
        <v>1753</v>
      </c>
      <c r="H423" s="14" t="s">
        <v>1800</v>
      </c>
      <c r="I423" s="14" t="s">
        <v>1804</v>
      </c>
      <c r="J423" s="12"/>
    </row>
    <row r="424" spans="1:10" s="44" customFormat="1" ht="39.75" customHeight="1">
      <c r="A424" s="12">
        <v>564</v>
      </c>
      <c r="B424" s="12" t="s">
        <v>21</v>
      </c>
      <c r="C424" s="12" t="s">
        <v>1807</v>
      </c>
      <c r="D424" s="12" t="s">
        <v>434</v>
      </c>
      <c r="E424" s="57">
        <v>0.35</v>
      </c>
      <c r="F424" s="12" t="s">
        <v>1808</v>
      </c>
      <c r="G424" s="12" t="s">
        <v>1769</v>
      </c>
      <c r="H424" s="14" t="s">
        <v>1800</v>
      </c>
      <c r="I424" s="14" t="s">
        <v>1804</v>
      </c>
      <c r="J424" s="12"/>
    </row>
    <row r="425" spans="1:10" s="44" customFormat="1" ht="39.75" customHeight="1">
      <c r="A425" s="12">
        <v>565</v>
      </c>
      <c r="B425" s="12" t="s">
        <v>21</v>
      </c>
      <c r="C425" s="12" t="s">
        <v>1809</v>
      </c>
      <c r="D425" s="12" t="s">
        <v>434</v>
      </c>
      <c r="E425" s="57" t="s">
        <v>1810</v>
      </c>
      <c r="F425" s="12" t="s">
        <v>1799</v>
      </c>
      <c r="G425" s="12" t="s">
        <v>1769</v>
      </c>
      <c r="H425" s="14" t="s">
        <v>1800</v>
      </c>
      <c r="I425" s="14" t="s">
        <v>1801</v>
      </c>
      <c r="J425" s="12"/>
    </row>
    <row r="426" spans="1:10" s="44" customFormat="1" ht="39.75" customHeight="1">
      <c r="A426" s="12">
        <v>566</v>
      </c>
      <c r="B426" s="12" t="s">
        <v>21</v>
      </c>
      <c r="C426" s="12" t="s">
        <v>1811</v>
      </c>
      <c r="D426" s="12" t="s">
        <v>434</v>
      </c>
      <c r="E426" s="57">
        <v>1.2</v>
      </c>
      <c r="F426" s="12" t="s">
        <v>1812</v>
      </c>
      <c r="G426" s="12" t="s">
        <v>1732</v>
      </c>
      <c r="H426" s="14" t="s">
        <v>1813</v>
      </c>
      <c r="I426" s="14" t="s">
        <v>1814</v>
      </c>
      <c r="J426" s="12"/>
    </row>
    <row r="427" spans="1:10" s="44" customFormat="1" ht="39.75" customHeight="1">
      <c r="A427" s="12">
        <v>567</v>
      </c>
      <c r="B427" s="12" t="s">
        <v>21</v>
      </c>
      <c r="C427" s="223" t="s">
        <v>1815</v>
      </c>
      <c r="D427" s="12" t="s">
        <v>434</v>
      </c>
      <c r="E427" s="220">
        <v>2.189</v>
      </c>
      <c r="F427" s="12" t="s">
        <v>1816</v>
      </c>
      <c r="G427" s="12" t="s">
        <v>1753</v>
      </c>
      <c r="H427" s="14" t="s">
        <v>1813</v>
      </c>
      <c r="I427" s="14" t="s">
        <v>1814</v>
      </c>
      <c r="J427" s="12"/>
    </row>
    <row r="428" spans="1:10" s="44" customFormat="1" ht="39.75" customHeight="1">
      <c r="A428" s="12">
        <v>568</v>
      </c>
      <c r="B428" s="12" t="s">
        <v>21</v>
      </c>
      <c r="C428" s="12" t="s">
        <v>1817</v>
      </c>
      <c r="D428" s="12" t="s">
        <v>434</v>
      </c>
      <c r="E428" s="57">
        <v>1.129</v>
      </c>
      <c r="F428" s="12" t="s">
        <v>1818</v>
      </c>
      <c r="G428" s="12" t="s">
        <v>1753</v>
      </c>
      <c r="H428" s="14" t="s">
        <v>1813</v>
      </c>
      <c r="I428" s="14" t="s">
        <v>1814</v>
      </c>
      <c r="J428" s="12"/>
    </row>
    <row r="429" spans="1:10" s="44" customFormat="1" ht="39.75" customHeight="1">
      <c r="A429" s="12">
        <v>569</v>
      </c>
      <c r="B429" s="12" t="s">
        <v>21</v>
      </c>
      <c r="C429" s="12" t="s">
        <v>1819</v>
      </c>
      <c r="D429" s="12" t="s">
        <v>434</v>
      </c>
      <c r="E429" s="57">
        <v>3.076</v>
      </c>
      <c r="F429" s="12" t="s">
        <v>1797</v>
      </c>
      <c r="G429" s="12" t="s">
        <v>1753</v>
      </c>
      <c r="H429" s="14" t="s">
        <v>1813</v>
      </c>
      <c r="I429" s="14" t="s">
        <v>1814</v>
      </c>
      <c r="J429" s="12"/>
    </row>
    <row r="430" spans="1:10" s="44" customFormat="1" ht="39.75" customHeight="1">
      <c r="A430" s="12">
        <v>570</v>
      </c>
      <c r="B430" s="12" t="s">
        <v>21</v>
      </c>
      <c r="C430" s="12" t="s">
        <v>1820</v>
      </c>
      <c r="D430" s="12" t="s">
        <v>434</v>
      </c>
      <c r="E430" s="57">
        <v>1.8</v>
      </c>
      <c r="F430" s="12" t="s">
        <v>1438</v>
      </c>
      <c r="G430" s="12" t="s">
        <v>1753</v>
      </c>
      <c r="H430" s="14" t="s">
        <v>1813</v>
      </c>
      <c r="I430" s="14" t="s">
        <v>1814</v>
      </c>
      <c r="J430" s="12"/>
    </row>
    <row r="431" spans="1:10" s="44" customFormat="1" ht="39.75" customHeight="1">
      <c r="A431" s="12">
        <v>571</v>
      </c>
      <c r="B431" s="12" t="s">
        <v>21</v>
      </c>
      <c r="C431" s="12" t="s">
        <v>1821</v>
      </c>
      <c r="D431" s="12" t="s">
        <v>434</v>
      </c>
      <c r="E431" s="57">
        <v>0.7</v>
      </c>
      <c r="F431" s="12">
        <v>6</v>
      </c>
      <c r="G431" s="12" t="s">
        <v>1753</v>
      </c>
      <c r="H431" s="14" t="s">
        <v>1813</v>
      </c>
      <c r="I431" s="14" t="s">
        <v>1814</v>
      </c>
      <c r="J431" s="12"/>
    </row>
    <row r="432" spans="1:10" s="44" customFormat="1" ht="39.75" customHeight="1">
      <c r="A432" s="12">
        <v>572</v>
      </c>
      <c r="B432" s="12" t="s">
        <v>21</v>
      </c>
      <c r="C432" s="12" t="s">
        <v>1822</v>
      </c>
      <c r="D432" s="12" t="s">
        <v>434</v>
      </c>
      <c r="E432" s="57">
        <v>0.25</v>
      </c>
      <c r="F432" s="12" t="s">
        <v>1438</v>
      </c>
      <c r="G432" s="12" t="s">
        <v>1769</v>
      </c>
      <c r="H432" s="14" t="s">
        <v>1813</v>
      </c>
      <c r="I432" s="14" t="s">
        <v>1814</v>
      </c>
      <c r="J432" s="12"/>
    </row>
    <row r="433" spans="1:10" s="44" customFormat="1" ht="39.75" customHeight="1">
      <c r="A433" s="12">
        <v>573</v>
      </c>
      <c r="B433" s="12" t="s">
        <v>21</v>
      </c>
      <c r="C433" s="12" t="s">
        <v>1823</v>
      </c>
      <c r="D433" s="12" t="s">
        <v>434</v>
      </c>
      <c r="E433" s="57">
        <v>0.24</v>
      </c>
      <c r="F433" s="12" t="s">
        <v>1766</v>
      </c>
      <c r="G433" s="12" t="s">
        <v>1753</v>
      </c>
      <c r="H433" s="14" t="s">
        <v>1813</v>
      </c>
      <c r="I433" s="14" t="s">
        <v>1814</v>
      </c>
      <c r="J433" s="12"/>
    </row>
    <row r="434" spans="1:10" s="44" customFormat="1" ht="39.75" customHeight="1">
      <c r="A434" s="12">
        <v>574</v>
      </c>
      <c r="B434" s="12" t="s">
        <v>21</v>
      </c>
      <c r="C434" s="12" t="s">
        <v>1824</v>
      </c>
      <c r="D434" s="12" t="s">
        <v>434</v>
      </c>
      <c r="E434" s="57">
        <v>0.35</v>
      </c>
      <c r="F434" s="12" t="s">
        <v>1755</v>
      </c>
      <c r="G434" s="12" t="s">
        <v>1753</v>
      </c>
      <c r="H434" s="14" t="s">
        <v>1813</v>
      </c>
      <c r="I434" s="14" t="s">
        <v>1814</v>
      </c>
      <c r="J434" s="12"/>
    </row>
    <row r="435" spans="1:10" s="44" customFormat="1" ht="39.75" customHeight="1">
      <c r="A435" s="12">
        <v>575</v>
      </c>
      <c r="B435" s="12" t="s">
        <v>21</v>
      </c>
      <c r="C435" s="12" t="s">
        <v>1825</v>
      </c>
      <c r="D435" s="12" t="s">
        <v>434</v>
      </c>
      <c r="E435" s="57">
        <v>1</v>
      </c>
      <c r="F435" s="12" t="s">
        <v>1755</v>
      </c>
      <c r="G435" s="12" t="s">
        <v>1753</v>
      </c>
      <c r="H435" s="14" t="s">
        <v>1813</v>
      </c>
      <c r="I435" s="14" t="s">
        <v>1814</v>
      </c>
      <c r="J435" s="12"/>
    </row>
    <row r="436" spans="1:10" s="44" customFormat="1" ht="39.75" customHeight="1">
      <c r="A436" s="12">
        <v>576</v>
      </c>
      <c r="B436" s="12" t="s">
        <v>21</v>
      </c>
      <c r="C436" s="12" t="s">
        <v>1826</v>
      </c>
      <c r="D436" s="12" t="s">
        <v>434</v>
      </c>
      <c r="E436" s="57">
        <v>0.52</v>
      </c>
      <c r="F436" s="12" t="s">
        <v>1792</v>
      </c>
      <c r="G436" s="12" t="s">
        <v>1753</v>
      </c>
      <c r="H436" s="14" t="s">
        <v>1813</v>
      </c>
      <c r="I436" s="14" t="s">
        <v>1814</v>
      </c>
      <c r="J436" s="12"/>
    </row>
    <row r="437" spans="1:10" s="44" customFormat="1" ht="39.75" customHeight="1">
      <c r="A437" s="12">
        <v>577</v>
      </c>
      <c r="B437" s="12" t="s">
        <v>21</v>
      </c>
      <c r="C437" s="12" t="s">
        <v>1827</v>
      </c>
      <c r="D437" s="12" t="s">
        <v>434</v>
      </c>
      <c r="E437" s="57">
        <v>0.44</v>
      </c>
      <c r="F437" s="12" t="s">
        <v>1711</v>
      </c>
      <c r="G437" s="12" t="s">
        <v>1748</v>
      </c>
      <c r="H437" s="14" t="s">
        <v>1813</v>
      </c>
      <c r="I437" s="14" t="s">
        <v>1814</v>
      </c>
      <c r="J437" s="12"/>
    </row>
    <row r="438" spans="1:10" s="44" customFormat="1" ht="39.75" customHeight="1">
      <c r="A438" s="12">
        <v>578</v>
      </c>
      <c r="B438" s="12" t="s">
        <v>21</v>
      </c>
      <c r="C438" s="12" t="s">
        <v>1828</v>
      </c>
      <c r="D438" s="12" t="s">
        <v>434</v>
      </c>
      <c r="E438" s="57">
        <v>0.215</v>
      </c>
      <c r="F438" s="12" t="s">
        <v>1664</v>
      </c>
      <c r="G438" s="12" t="s">
        <v>1753</v>
      </c>
      <c r="H438" s="14" t="s">
        <v>1813</v>
      </c>
      <c r="I438" s="14" t="s">
        <v>1814</v>
      </c>
      <c r="J438" s="12"/>
    </row>
    <row r="439" spans="1:10" s="44" customFormat="1" ht="39.75" customHeight="1">
      <c r="A439" s="12">
        <v>579</v>
      </c>
      <c r="B439" s="12" t="s">
        <v>21</v>
      </c>
      <c r="C439" s="12" t="s">
        <v>1829</v>
      </c>
      <c r="D439" s="12" t="s">
        <v>434</v>
      </c>
      <c r="E439" s="57">
        <v>0.6</v>
      </c>
      <c r="F439" s="12">
        <v>14</v>
      </c>
      <c r="G439" s="12" t="s">
        <v>1741</v>
      </c>
      <c r="H439" s="14" t="s">
        <v>1830</v>
      </c>
      <c r="I439" s="14" t="s">
        <v>1831</v>
      </c>
      <c r="J439" s="12"/>
    </row>
    <row r="440" spans="1:10" s="44" customFormat="1" ht="39.75" customHeight="1">
      <c r="A440" s="12">
        <v>580</v>
      </c>
      <c r="B440" s="12" t="s">
        <v>21</v>
      </c>
      <c r="C440" s="12" t="s">
        <v>1832</v>
      </c>
      <c r="D440" s="12" t="s">
        <v>434</v>
      </c>
      <c r="E440" s="57">
        <v>1.7</v>
      </c>
      <c r="F440" s="12" t="s">
        <v>1415</v>
      </c>
      <c r="G440" s="12" t="s">
        <v>1753</v>
      </c>
      <c r="H440" s="14" t="s">
        <v>1833</v>
      </c>
      <c r="I440" s="14" t="s">
        <v>1834</v>
      </c>
      <c r="J440" s="12"/>
    </row>
    <row r="441" spans="1:10" s="44" customFormat="1" ht="39.75" customHeight="1">
      <c r="A441" s="12">
        <v>581</v>
      </c>
      <c r="B441" s="12" t="s">
        <v>21</v>
      </c>
      <c r="C441" s="12" t="s">
        <v>1835</v>
      </c>
      <c r="D441" s="12" t="s">
        <v>434</v>
      </c>
      <c r="E441" s="57">
        <v>2.424</v>
      </c>
      <c r="F441" s="12" t="e">
        <v>#N/A</v>
      </c>
      <c r="G441" s="12" t="e">
        <v>#N/A</v>
      </c>
      <c r="H441" s="14" t="s">
        <v>1830</v>
      </c>
      <c r="I441" s="14" t="s">
        <v>1831</v>
      </c>
      <c r="J441" s="12"/>
    </row>
    <row r="442" spans="1:10" s="44" customFormat="1" ht="39.75" customHeight="1">
      <c r="A442" s="12">
        <v>582</v>
      </c>
      <c r="B442" s="12" t="s">
        <v>21</v>
      </c>
      <c r="C442" s="12" t="s">
        <v>1836</v>
      </c>
      <c r="D442" s="12" t="s">
        <v>434</v>
      </c>
      <c r="E442" s="57">
        <v>1</v>
      </c>
      <c r="F442" s="12" t="s">
        <v>1783</v>
      </c>
      <c r="G442" s="12" t="s">
        <v>1748</v>
      </c>
      <c r="H442" s="14" t="s">
        <v>1830</v>
      </c>
      <c r="I442" s="14" t="s">
        <v>1831</v>
      </c>
      <c r="J442" s="12"/>
    </row>
    <row r="443" spans="1:10" s="44" customFormat="1" ht="39.75" customHeight="1">
      <c r="A443" s="12">
        <v>583</v>
      </c>
      <c r="B443" s="12" t="s">
        <v>21</v>
      </c>
      <c r="C443" s="12" t="s">
        <v>1837</v>
      </c>
      <c r="D443" s="12" t="s">
        <v>434</v>
      </c>
      <c r="E443" s="57">
        <v>1.568</v>
      </c>
      <c r="F443" s="12" t="s">
        <v>1838</v>
      </c>
      <c r="G443" s="12" t="s">
        <v>1737</v>
      </c>
      <c r="H443" s="14" t="s">
        <v>1839</v>
      </c>
      <c r="I443" s="14" t="s">
        <v>1840</v>
      </c>
      <c r="J443" s="12"/>
    </row>
    <row r="444" spans="1:10" s="44" customFormat="1" ht="39.75" customHeight="1">
      <c r="A444" s="12">
        <v>584</v>
      </c>
      <c r="B444" s="12" t="s">
        <v>21</v>
      </c>
      <c r="C444" s="12" t="s">
        <v>1841</v>
      </c>
      <c r="D444" s="12" t="s">
        <v>434</v>
      </c>
      <c r="E444" s="57">
        <v>2.089</v>
      </c>
      <c r="F444" s="12" t="s">
        <v>1449</v>
      </c>
      <c r="G444" s="12" t="s">
        <v>1769</v>
      </c>
      <c r="H444" s="14" t="s">
        <v>1839</v>
      </c>
      <c r="I444" s="14" t="s">
        <v>1842</v>
      </c>
      <c r="J444" s="12"/>
    </row>
    <row r="445" spans="1:10" s="44" customFormat="1" ht="39.75" customHeight="1">
      <c r="A445" s="12">
        <v>585</v>
      </c>
      <c r="B445" s="12" t="s">
        <v>21</v>
      </c>
      <c r="C445" s="12" t="s">
        <v>1843</v>
      </c>
      <c r="D445" s="12" t="s">
        <v>434</v>
      </c>
      <c r="E445" s="57">
        <v>1.486</v>
      </c>
      <c r="F445" s="12" t="s">
        <v>1844</v>
      </c>
      <c r="G445" s="12" t="s">
        <v>1769</v>
      </c>
      <c r="H445" s="14" t="s">
        <v>1839</v>
      </c>
      <c r="I445" s="14" t="s">
        <v>1840</v>
      </c>
      <c r="J445" s="12"/>
    </row>
    <row r="446" spans="1:10" s="44" customFormat="1" ht="39.75" customHeight="1">
      <c r="A446" s="12">
        <v>586</v>
      </c>
      <c r="B446" s="12" t="s">
        <v>21</v>
      </c>
      <c r="C446" s="12" t="s">
        <v>1845</v>
      </c>
      <c r="D446" s="12" t="s">
        <v>434</v>
      </c>
      <c r="E446" s="57">
        <v>0.86</v>
      </c>
      <c r="F446" s="12">
        <v>5</v>
      </c>
      <c r="G446" s="12" t="s">
        <v>1753</v>
      </c>
      <c r="H446" s="14" t="s">
        <v>1839</v>
      </c>
      <c r="I446" s="14" t="s">
        <v>1840</v>
      </c>
      <c r="J446" s="12"/>
    </row>
    <row r="447" spans="1:10" s="44" customFormat="1" ht="39.75" customHeight="1">
      <c r="A447" s="12">
        <v>587</v>
      </c>
      <c r="B447" s="12" t="s">
        <v>21</v>
      </c>
      <c r="C447" s="12" t="s">
        <v>1846</v>
      </c>
      <c r="D447" s="12" t="s">
        <v>434</v>
      </c>
      <c r="E447" s="57">
        <v>0.265</v>
      </c>
      <c r="F447" s="12">
        <v>10</v>
      </c>
      <c r="G447" s="12" t="s">
        <v>1753</v>
      </c>
      <c r="H447" s="14" t="s">
        <v>1839</v>
      </c>
      <c r="I447" s="14" t="s">
        <v>1840</v>
      </c>
      <c r="J447" s="12"/>
    </row>
    <row r="448" spans="1:10" s="44" customFormat="1" ht="39.75" customHeight="1">
      <c r="A448" s="12">
        <v>588</v>
      </c>
      <c r="B448" s="12" t="s">
        <v>21</v>
      </c>
      <c r="C448" s="12" t="s">
        <v>1847</v>
      </c>
      <c r="D448" s="12" t="s">
        <v>434</v>
      </c>
      <c r="E448" s="57">
        <v>0.113</v>
      </c>
      <c r="F448" s="12" t="s">
        <v>1848</v>
      </c>
      <c r="G448" s="12" t="s">
        <v>1753</v>
      </c>
      <c r="H448" s="14" t="s">
        <v>1839</v>
      </c>
      <c r="I448" s="14" t="s">
        <v>1840</v>
      </c>
      <c r="J448" s="12"/>
    </row>
    <row r="449" spans="1:10" s="44" customFormat="1" ht="39.75" customHeight="1">
      <c r="A449" s="12">
        <v>589</v>
      </c>
      <c r="B449" s="12" t="s">
        <v>21</v>
      </c>
      <c r="C449" s="12" t="s">
        <v>1849</v>
      </c>
      <c r="D449" s="12" t="s">
        <v>434</v>
      </c>
      <c r="E449" s="57">
        <v>1.2</v>
      </c>
      <c r="F449" s="12" t="s">
        <v>1803</v>
      </c>
      <c r="G449" s="12" t="s">
        <v>1748</v>
      </c>
      <c r="H449" s="14" t="s">
        <v>1839</v>
      </c>
      <c r="I449" s="14" t="s">
        <v>1850</v>
      </c>
      <c r="J449" s="12"/>
    </row>
    <row r="450" spans="1:10" s="44" customFormat="1" ht="39.75" customHeight="1">
      <c r="A450" s="12">
        <v>590</v>
      </c>
      <c r="B450" s="12" t="s">
        <v>21</v>
      </c>
      <c r="C450" s="12" t="s">
        <v>1851</v>
      </c>
      <c r="D450" s="12" t="s">
        <v>434</v>
      </c>
      <c r="E450" s="57">
        <v>2.287</v>
      </c>
      <c r="F450" s="12" t="s">
        <v>1799</v>
      </c>
      <c r="G450" s="12" t="s">
        <v>1748</v>
      </c>
      <c r="H450" s="14" t="s">
        <v>1839</v>
      </c>
      <c r="I450" s="14" t="s">
        <v>1852</v>
      </c>
      <c r="J450" s="12"/>
    </row>
    <row r="451" spans="1:10" s="44" customFormat="1" ht="39.75" customHeight="1">
      <c r="A451" s="12">
        <v>591</v>
      </c>
      <c r="B451" s="12" t="s">
        <v>21</v>
      </c>
      <c r="C451" s="12" t="s">
        <v>1853</v>
      </c>
      <c r="D451" s="12" t="s">
        <v>434</v>
      </c>
      <c r="E451" s="57">
        <v>0.578</v>
      </c>
      <c r="F451" s="12" t="s">
        <v>1848</v>
      </c>
      <c r="G451" s="12" t="s">
        <v>1748</v>
      </c>
      <c r="H451" s="14" t="s">
        <v>1839</v>
      </c>
      <c r="I451" s="14" t="s">
        <v>1852</v>
      </c>
      <c r="J451" s="12"/>
    </row>
    <row r="452" spans="1:10" s="44" customFormat="1" ht="39.75" customHeight="1">
      <c r="A452" s="12">
        <v>592</v>
      </c>
      <c r="B452" s="12" t="s">
        <v>21</v>
      </c>
      <c r="C452" s="12" t="s">
        <v>1854</v>
      </c>
      <c r="D452" s="12" t="s">
        <v>434</v>
      </c>
      <c r="E452" s="57">
        <v>0.967</v>
      </c>
      <c r="F452" s="12" t="s">
        <v>1664</v>
      </c>
      <c r="G452" s="12" t="s">
        <v>1748</v>
      </c>
      <c r="H452" s="14" t="s">
        <v>1839</v>
      </c>
      <c r="I452" s="14" t="s">
        <v>1852</v>
      </c>
      <c r="J452" s="12"/>
    </row>
    <row r="453" spans="1:10" s="44" customFormat="1" ht="39.75" customHeight="1">
      <c r="A453" s="12">
        <v>593</v>
      </c>
      <c r="B453" s="12" t="s">
        <v>21</v>
      </c>
      <c r="C453" s="12" t="s">
        <v>1855</v>
      </c>
      <c r="D453" s="12" t="s">
        <v>434</v>
      </c>
      <c r="E453" s="57">
        <v>0.895</v>
      </c>
      <c r="F453" s="12" t="s">
        <v>1799</v>
      </c>
      <c r="G453" s="12" t="s">
        <v>1748</v>
      </c>
      <c r="H453" s="14" t="s">
        <v>1839</v>
      </c>
      <c r="I453" s="14" t="s">
        <v>1852</v>
      </c>
      <c r="J453" s="12"/>
    </row>
    <row r="454" spans="1:10" s="44" customFormat="1" ht="39.75" customHeight="1">
      <c r="A454" s="12">
        <v>594</v>
      </c>
      <c r="B454" s="12" t="s">
        <v>21</v>
      </c>
      <c r="C454" s="12" t="s">
        <v>1856</v>
      </c>
      <c r="D454" s="12" t="s">
        <v>434</v>
      </c>
      <c r="E454" s="57">
        <v>1.906</v>
      </c>
      <c r="F454" s="12" t="s">
        <v>1857</v>
      </c>
      <c r="G454" s="12" t="s">
        <v>1748</v>
      </c>
      <c r="H454" s="14" t="s">
        <v>1839</v>
      </c>
      <c r="I454" s="14" t="s">
        <v>1852</v>
      </c>
      <c r="J454" s="12"/>
    </row>
    <row r="455" spans="1:10" s="44" customFormat="1" ht="39.75" customHeight="1">
      <c r="A455" s="12">
        <v>595</v>
      </c>
      <c r="B455" s="12" t="s">
        <v>21</v>
      </c>
      <c r="C455" s="12" t="s">
        <v>1858</v>
      </c>
      <c r="D455" s="12" t="s">
        <v>434</v>
      </c>
      <c r="E455" s="57">
        <v>0.45</v>
      </c>
      <c r="F455" s="12" t="s">
        <v>1859</v>
      </c>
      <c r="G455" s="12" t="s">
        <v>1748</v>
      </c>
      <c r="H455" s="14" t="s">
        <v>1839</v>
      </c>
      <c r="I455" s="14" t="s">
        <v>1852</v>
      </c>
      <c r="J455" s="12"/>
    </row>
    <row r="456" spans="1:10" s="44" customFormat="1" ht="39.75" customHeight="1">
      <c r="A456" s="12">
        <v>596</v>
      </c>
      <c r="B456" s="12" t="s">
        <v>21</v>
      </c>
      <c r="C456" s="12" t="s">
        <v>1860</v>
      </c>
      <c r="D456" s="12" t="s">
        <v>434</v>
      </c>
      <c r="E456" s="57">
        <v>0.84</v>
      </c>
      <c r="F456" s="12">
        <v>10.4</v>
      </c>
      <c r="G456" s="12" t="s">
        <v>1737</v>
      </c>
      <c r="H456" s="14" t="s">
        <v>1861</v>
      </c>
      <c r="I456" s="14" t="s">
        <v>1862</v>
      </c>
      <c r="J456" s="12"/>
    </row>
    <row r="457" spans="1:10" s="44" customFormat="1" ht="39.75" customHeight="1">
      <c r="A457" s="12">
        <v>597</v>
      </c>
      <c r="B457" s="12" t="s">
        <v>21</v>
      </c>
      <c r="C457" s="12" t="s">
        <v>1863</v>
      </c>
      <c r="D457" s="12" t="s">
        <v>434</v>
      </c>
      <c r="E457" s="57">
        <v>2.865</v>
      </c>
      <c r="F457" s="12" t="e">
        <v>#N/A</v>
      </c>
      <c r="G457" s="12" t="e">
        <v>#N/A</v>
      </c>
      <c r="H457" s="14" t="s">
        <v>1864</v>
      </c>
      <c r="I457" s="14" t="s">
        <v>1865</v>
      </c>
      <c r="J457" s="12"/>
    </row>
    <row r="458" spans="1:10" s="44" customFormat="1" ht="39.75" customHeight="1">
      <c r="A458" s="12">
        <v>598</v>
      </c>
      <c r="B458" s="12" t="s">
        <v>21</v>
      </c>
      <c r="C458" s="12" t="s">
        <v>1866</v>
      </c>
      <c r="D458" s="12" t="s">
        <v>434</v>
      </c>
      <c r="E458" s="57">
        <v>0.37</v>
      </c>
      <c r="F458" s="12" t="s">
        <v>1799</v>
      </c>
      <c r="G458" s="12" t="s">
        <v>1753</v>
      </c>
      <c r="H458" s="14" t="s">
        <v>1864</v>
      </c>
      <c r="I458" s="14" t="s">
        <v>1867</v>
      </c>
      <c r="J458" s="12"/>
    </row>
    <row r="459" spans="1:10" s="44" customFormat="1" ht="39.75" customHeight="1">
      <c r="A459" s="12">
        <v>599</v>
      </c>
      <c r="B459" s="12" t="s">
        <v>21</v>
      </c>
      <c r="C459" s="12" t="s">
        <v>1868</v>
      </c>
      <c r="D459" s="12" t="s">
        <v>434</v>
      </c>
      <c r="E459" s="57">
        <v>1.631</v>
      </c>
      <c r="F459" s="12" t="s">
        <v>1799</v>
      </c>
      <c r="G459" s="12" t="s">
        <v>1769</v>
      </c>
      <c r="H459" s="14" t="s">
        <v>1864</v>
      </c>
      <c r="I459" s="14" t="s">
        <v>1869</v>
      </c>
      <c r="J459" s="12"/>
    </row>
    <row r="460" spans="1:10" s="44" customFormat="1" ht="39.75" customHeight="1">
      <c r="A460" s="12">
        <v>600</v>
      </c>
      <c r="B460" s="12" t="s">
        <v>21</v>
      </c>
      <c r="C460" s="12" t="s">
        <v>1870</v>
      </c>
      <c r="D460" s="12" t="s">
        <v>434</v>
      </c>
      <c r="E460" s="57">
        <v>1.277</v>
      </c>
      <c r="F460" s="12" t="s">
        <v>1783</v>
      </c>
      <c r="G460" s="12" t="s">
        <v>1769</v>
      </c>
      <c r="H460" s="14" t="s">
        <v>1864</v>
      </c>
      <c r="I460" s="14" t="s">
        <v>1869</v>
      </c>
      <c r="J460" s="12"/>
    </row>
    <row r="461" spans="1:10" s="44" customFormat="1" ht="39.75" customHeight="1">
      <c r="A461" s="12">
        <v>601</v>
      </c>
      <c r="B461" s="12" t="s">
        <v>21</v>
      </c>
      <c r="C461" s="12" t="s">
        <v>1871</v>
      </c>
      <c r="D461" s="12" t="s">
        <v>434</v>
      </c>
      <c r="E461" s="57">
        <v>0.91</v>
      </c>
      <c r="F461" s="12" t="s">
        <v>1848</v>
      </c>
      <c r="G461" s="12" t="s">
        <v>1769</v>
      </c>
      <c r="H461" s="14" t="s">
        <v>1864</v>
      </c>
      <c r="I461" s="14" t="s">
        <v>1869</v>
      </c>
      <c r="J461" s="12"/>
    </row>
    <row r="462" spans="1:10" s="44" customFormat="1" ht="39.75" customHeight="1">
      <c r="A462" s="12">
        <v>602</v>
      </c>
      <c r="B462" s="12" t="s">
        <v>21</v>
      </c>
      <c r="C462" s="12" t="s">
        <v>1872</v>
      </c>
      <c r="D462" s="12" t="s">
        <v>434</v>
      </c>
      <c r="E462" s="57">
        <v>1.97</v>
      </c>
      <c r="F462" s="12">
        <v>39</v>
      </c>
      <c r="G462" s="12" t="s">
        <v>1737</v>
      </c>
      <c r="H462" s="14" t="s">
        <v>1873</v>
      </c>
      <c r="I462" s="14" t="s">
        <v>1874</v>
      </c>
      <c r="J462" s="12"/>
    </row>
    <row r="463" spans="1:10" s="44" customFormat="1" ht="39.75" customHeight="1">
      <c r="A463" s="12">
        <v>603</v>
      </c>
      <c r="B463" s="12" t="s">
        <v>21</v>
      </c>
      <c r="C463" s="12" t="s">
        <v>1875</v>
      </c>
      <c r="D463" s="12" t="s">
        <v>434</v>
      </c>
      <c r="E463" s="57">
        <v>0.85</v>
      </c>
      <c r="F463" s="12" t="s">
        <v>1775</v>
      </c>
      <c r="G463" s="12" t="s">
        <v>1753</v>
      </c>
      <c r="H463" s="14" t="s">
        <v>1873</v>
      </c>
      <c r="I463" s="14" t="s">
        <v>1876</v>
      </c>
      <c r="J463" s="12"/>
    </row>
    <row r="464" spans="1:10" s="44" customFormat="1" ht="39.75" customHeight="1">
      <c r="A464" s="12">
        <v>604</v>
      </c>
      <c r="B464" s="12" t="s">
        <v>21</v>
      </c>
      <c r="C464" s="12" t="s">
        <v>1877</v>
      </c>
      <c r="D464" s="12" t="s">
        <v>434</v>
      </c>
      <c r="E464" s="57">
        <v>2.252</v>
      </c>
      <c r="F464" s="12" t="e">
        <v>#N/A</v>
      </c>
      <c r="G464" s="12" t="e">
        <v>#N/A</v>
      </c>
      <c r="H464" s="14" t="s">
        <v>1873</v>
      </c>
      <c r="I464" s="14" t="s">
        <v>1876</v>
      </c>
      <c r="J464" s="12"/>
    </row>
    <row r="465" spans="1:10" s="44" customFormat="1" ht="37.5" customHeight="1">
      <c r="A465" s="12">
        <v>605</v>
      </c>
      <c r="B465" s="12" t="s">
        <v>21</v>
      </c>
      <c r="C465" s="12" t="s">
        <v>981</v>
      </c>
      <c r="D465" s="12" t="s">
        <v>434</v>
      </c>
      <c r="E465" s="57">
        <v>2</v>
      </c>
      <c r="F465" s="12" t="s">
        <v>1787</v>
      </c>
      <c r="G465" s="12" t="s">
        <v>1748</v>
      </c>
      <c r="H465" s="14" t="s">
        <v>1873</v>
      </c>
      <c r="I465" s="14" t="s">
        <v>1878</v>
      </c>
      <c r="J465" s="12"/>
    </row>
    <row r="466" spans="1:10" s="44" customFormat="1" ht="39.75" customHeight="1">
      <c r="A466" s="12">
        <v>606</v>
      </c>
      <c r="B466" s="12" t="s">
        <v>21</v>
      </c>
      <c r="C466" s="12" t="s">
        <v>1879</v>
      </c>
      <c r="D466" s="12" t="s">
        <v>434</v>
      </c>
      <c r="E466" s="57">
        <v>0.796</v>
      </c>
      <c r="F466" s="12" t="s">
        <v>1880</v>
      </c>
      <c r="G466" s="12" t="s">
        <v>1748</v>
      </c>
      <c r="H466" s="14" t="s">
        <v>1881</v>
      </c>
      <c r="I466" s="14" t="s">
        <v>1882</v>
      </c>
      <c r="J466" s="12"/>
    </row>
    <row r="467" spans="1:10" s="44" customFormat="1" ht="39.75" customHeight="1">
      <c r="A467" s="12">
        <v>607</v>
      </c>
      <c r="B467" s="12" t="s">
        <v>21</v>
      </c>
      <c r="C467" s="12" t="s">
        <v>1883</v>
      </c>
      <c r="D467" s="12" t="s">
        <v>434</v>
      </c>
      <c r="E467" s="57">
        <v>0.2</v>
      </c>
      <c r="F467" s="12" t="e">
        <v>#N/A</v>
      </c>
      <c r="G467" s="12" t="e">
        <v>#N/A</v>
      </c>
      <c r="H467" s="14" t="s">
        <v>1881</v>
      </c>
      <c r="I467" s="14" t="s">
        <v>1882</v>
      </c>
      <c r="J467" s="12"/>
    </row>
    <row r="468" spans="1:10" s="44" customFormat="1" ht="39.75" customHeight="1">
      <c r="A468" s="12">
        <v>608</v>
      </c>
      <c r="B468" s="12" t="s">
        <v>21</v>
      </c>
      <c r="C468" s="12" t="s">
        <v>1884</v>
      </c>
      <c r="D468" s="12" t="s">
        <v>434</v>
      </c>
      <c r="E468" s="57">
        <v>0.345</v>
      </c>
      <c r="F468" s="12" t="s">
        <v>1785</v>
      </c>
      <c r="G468" s="12" t="s">
        <v>1748</v>
      </c>
      <c r="H468" s="14" t="s">
        <v>1881</v>
      </c>
      <c r="I468" s="14" t="s">
        <v>1882</v>
      </c>
      <c r="J468" s="12"/>
    </row>
    <row r="469" spans="1:10" s="44" customFormat="1" ht="39.75" customHeight="1">
      <c r="A469" s="12">
        <v>609</v>
      </c>
      <c r="B469" s="12" t="s">
        <v>21</v>
      </c>
      <c r="C469" s="12" t="s">
        <v>1885</v>
      </c>
      <c r="D469" s="12" t="s">
        <v>434</v>
      </c>
      <c r="E469" s="57">
        <v>0.3</v>
      </c>
      <c r="F469" s="12" t="s">
        <v>1783</v>
      </c>
      <c r="G469" s="12" t="s">
        <v>1748</v>
      </c>
      <c r="H469" s="14" t="s">
        <v>1881</v>
      </c>
      <c r="I469" s="14" t="s">
        <v>1882</v>
      </c>
      <c r="J469" s="12"/>
    </row>
    <row r="470" spans="1:10" s="44" customFormat="1" ht="39.75" customHeight="1">
      <c r="A470" s="12">
        <v>610</v>
      </c>
      <c r="B470" s="12" t="s">
        <v>21</v>
      </c>
      <c r="C470" s="12" t="s">
        <v>1886</v>
      </c>
      <c r="D470" s="12" t="s">
        <v>434</v>
      </c>
      <c r="E470" s="57" t="s">
        <v>1887</v>
      </c>
      <c r="F470" s="12" t="s">
        <v>1888</v>
      </c>
      <c r="G470" s="12" t="s">
        <v>1741</v>
      </c>
      <c r="H470" s="14" t="s">
        <v>1889</v>
      </c>
      <c r="I470" s="14" t="s">
        <v>1890</v>
      </c>
      <c r="J470" s="12"/>
    </row>
    <row r="471" spans="1:10" s="44" customFormat="1" ht="39.75" customHeight="1">
      <c r="A471" s="12">
        <v>611</v>
      </c>
      <c r="B471" s="12" t="s">
        <v>21</v>
      </c>
      <c r="C471" s="12" t="s">
        <v>1891</v>
      </c>
      <c r="D471" s="12" t="s">
        <v>434</v>
      </c>
      <c r="E471" s="57">
        <v>1.444</v>
      </c>
      <c r="F471" s="12" t="s">
        <v>1892</v>
      </c>
      <c r="G471" s="12" t="s">
        <v>1753</v>
      </c>
      <c r="H471" s="14" t="s">
        <v>1873</v>
      </c>
      <c r="I471" s="14" t="s">
        <v>1893</v>
      </c>
      <c r="J471" s="12"/>
    </row>
    <row r="472" spans="1:10" s="44" customFormat="1" ht="39.75" customHeight="1">
      <c r="A472" s="12">
        <v>612</v>
      </c>
      <c r="B472" s="12" t="s">
        <v>21</v>
      </c>
      <c r="C472" s="12" t="s">
        <v>1894</v>
      </c>
      <c r="D472" s="12" t="s">
        <v>434</v>
      </c>
      <c r="E472" s="57">
        <v>3.172</v>
      </c>
      <c r="F472" s="12">
        <v>5</v>
      </c>
      <c r="G472" s="12" t="s">
        <v>1753</v>
      </c>
      <c r="H472" s="14" t="s">
        <v>1873</v>
      </c>
      <c r="I472" s="14" t="s">
        <v>1893</v>
      </c>
      <c r="J472" s="12"/>
    </row>
    <row r="473" spans="1:10" s="44" customFormat="1" ht="39.75" customHeight="1">
      <c r="A473" s="12">
        <v>613</v>
      </c>
      <c r="B473" s="12" t="s">
        <v>21</v>
      </c>
      <c r="C473" s="12" t="s">
        <v>1895</v>
      </c>
      <c r="D473" s="12" t="s">
        <v>434</v>
      </c>
      <c r="E473" s="57">
        <v>0.15</v>
      </c>
      <c r="F473" s="12" t="s">
        <v>1797</v>
      </c>
      <c r="G473" s="12" t="s">
        <v>1753</v>
      </c>
      <c r="H473" s="14" t="s">
        <v>1873</v>
      </c>
      <c r="I473" s="14" t="s">
        <v>1893</v>
      </c>
      <c r="J473" s="12"/>
    </row>
    <row r="474" spans="1:10" s="44" customFormat="1" ht="39.75" customHeight="1">
      <c r="A474" s="12">
        <v>614</v>
      </c>
      <c r="B474" s="12" t="s">
        <v>21</v>
      </c>
      <c r="C474" s="12" t="s">
        <v>1896</v>
      </c>
      <c r="D474" s="12" t="s">
        <v>434</v>
      </c>
      <c r="E474" s="57">
        <v>0.3</v>
      </c>
      <c r="F474" s="12" t="s">
        <v>1438</v>
      </c>
      <c r="G474" s="12" t="s">
        <v>1753</v>
      </c>
      <c r="H474" s="14" t="s">
        <v>1873</v>
      </c>
      <c r="I474" s="14" t="s">
        <v>1893</v>
      </c>
      <c r="J474" s="12"/>
    </row>
    <row r="475" spans="1:10" s="44" customFormat="1" ht="39.75" customHeight="1">
      <c r="A475" s="12">
        <v>615</v>
      </c>
      <c r="B475" s="12" t="s">
        <v>21</v>
      </c>
      <c r="C475" s="12" t="s">
        <v>1555</v>
      </c>
      <c r="D475" s="12" t="s">
        <v>434</v>
      </c>
      <c r="E475" s="57">
        <v>1</v>
      </c>
      <c r="F475" s="12" t="s">
        <v>1775</v>
      </c>
      <c r="G475" s="12" t="s">
        <v>1748</v>
      </c>
      <c r="H475" s="14" t="s">
        <v>1873</v>
      </c>
      <c r="I475" s="14" t="s">
        <v>1893</v>
      </c>
      <c r="J475" s="12"/>
    </row>
    <row r="476" spans="1:10" s="44" customFormat="1" ht="39.75" customHeight="1">
      <c r="A476" s="12">
        <v>616</v>
      </c>
      <c r="B476" s="12" t="s">
        <v>21</v>
      </c>
      <c r="C476" s="12" t="s">
        <v>1897</v>
      </c>
      <c r="D476" s="12" t="s">
        <v>434</v>
      </c>
      <c r="E476" s="57">
        <v>0.7</v>
      </c>
      <c r="F476" s="12">
        <v>4</v>
      </c>
      <c r="G476" s="12" t="s">
        <v>1748</v>
      </c>
      <c r="H476" s="14" t="s">
        <v>1873</v>
      </c>
      <c r="I476" s="14" t="s">
        <v>1893</v>
      </c>
      <c r="J476" s="12"/>
    </row>
    <row r="477" spans="1:10" s="44" customFormat="1" ht="39.75" customHeight="1">
      <c r="A477" s="12">
        <v>617</v>
      </c>
      <c r="B477" s="12" t="s">
        <v>21</v>
      </c>
      <c r="C477" s="12" t="s">
        <v>1898</v>
      </c>
      <c r="D477" s="12" t="s">
        <v>434</v>
      </c>
      <c r="E477" s="57">
        <v>0.5</v>
      </c>
      <c r="F477" s="12" t="s">
        <v>1727</v>
      </c>
      <c r="G477" s="12" t="s">
        <v>1753</v>
      </c>
      <c r="H477" s="14" t="s">
        <v>1873</v>
      </c>
      <c r="I477" s="14" t="s">
        <v>1893</v>
      </c>
      <c r="J477" s="12"/>
    </row>
    <row r="478" spans="1:10" s="44" customFormat="1" ht="39.75" customHeight="1">
      <c r="A478" s="12">
        <v>618</v>
      </c>
      <c r="B478" s="12" t="s">
        <v>21</v>
      </c>
      <c r="C478" s="12" t="s">
        <v>1899</v>
      </c>
      <c r="D478" s="12" t="s">
        <v>434</v>
      </c>
      <c r="E478" s="57">
        <v>0.7</v>
      </c>
      <c r="F478" s="12" t="s">
        <v>1808</v>
      </c>
      <c r="G478" s="12" t="s">
        <v>1753</v>
      </c>
      <c r="H478" s="14" t="s">
        <v>1873</v>
      </c>
      <c r="I478" s="14" t="s">
        <v>1893</v>
      </c>
      <c r="J478" s="12"/>
    </row>
    <row r="479" spans="1:10" s="44" customFormat="1" ht="39.75" customHeight="1">
      <c r="A479" s="12">
        <v>619</v>
      </c>
      <c r="B479" s="12" t="s">
        <v>21</v>
      </c>
      <c r="C479" s="12" t="s">
        <v>1900</v>
      </c>
      <c r="D479" s="12" t="s">
        <v>434</v>
      </c>
      <c r="E479" s="57">
        <v>0.52</v>
      </c>
      <c r="F479" s="12">
        <v>5</v>
      </c>
      <c r="G479" s="12" t="s">
        <v>1753</v>
      </c>
      <c r="H479" s="14" t="s">
        <v>1873</v>
      </c>
      <c r="I479" s="14" t="s">
        <v>1893</v>
      </c>
      <c r="J479" s="12"/>
    </row>
    <row r="480" spans="1:10" s="44" customFormat="1" ht="39.75" customHeight="1">
      <c r="A480" s="12">
        <v>620</v>
      </c>
      <c r="B480" s="12" t="s">
        <v>21</v>
      </c>
      <c r="C480" s="12" t="s">
        <v>1901</v>
      </c>
      <c r="D480" s="12" t="s">
        <v>434</v>
      </c>
      <c r="E480" s="57">
        <v>0.46</v>
      </c>
      <c r="F480" s="12" t="s">
        <v>1775</v>
      </c>
      <c r="G480" s="12" t="s">
        <v>1748</v>
      </c>
      <c r="H480" s="14" t="s">
        <v>1873</v>
      </c>
      <c r="I480" s="14" t="s">
        <v>1893</v>
      </c>
      <c r="J480" s="12"/>
    </row>
    <row r="481" spans="1:10" s="44" customFormat="1" ht="39.75" customHeight="1">
      <c r="A481" s="12">
        <v>621</v>
      </c>
      <c r="B481" s="12" t="s">
        <v>21</v>
      </c>
      <c r="C481" s="12" t="s">
        <v>1902</v>
      </c>
      <c r="D481" s="12" t="s">
        <v>434</v>
      </c>
      <c r="E481" s="57">
        <v>0.655</v>
      </c>
      <c r="F481" s="12" t="s">
        <v>1859</v>
      </c>
      <c r="G481" s="12" t="s">
        <v>1748</v>
      </c>
      <c r="H481" s="14" t="s">
        <v>1889</v>
      </c>
      <c r="I481" s="14" t="s">
        <v>1903</v>
      </c>
      <c r="J481" s="12"/>
    </row>
    <row r="482" spans="1:10" s="44" customFormat="1" ht="39.75" customHeight="1">
      <c r="A482" s="12">
        <v>622</v>
      </c>
      <c r="B482" s="12" t="s">
        <v>21</v>
      </c>
      <c r="C482" s="12" t="s">
        <v>1904</v>
      </c>
      <c r="D482" s="12" t="s">
        <v>434</v>
      </c>
      <c r="E482" s="57">
        <v>1.598</v>
      </c>
      <c r="F482" s="12" t="s">
        <v>1905</v>
      </c>
      <c r="G482" s="12" t="s">
        <v>1737</v>
      </c>
      <c r="H482" s="14" t="s">
        <v>1906</v>
      </c>
      <c r="I482" s="14" t="s">
        <v>1907</v>
      </c>
      <c r="J482" s="12"/>
    </row>
    <row r="483" spans="1:10" s="44" customFormat="1" ht="39.75" customHeight="1">
      <c r="A483" s="12">
        <v>623</v>
      </c>
      <c r="B483" s="12" t="s">
        <v>21</v>
      </c>
      <c r="C483" s="12" t="s">
        <v>1908</v>
      </c>
      <c r="D483" s="12" t="s">
        <v>434</v>
      </c>
      <c r="E483" s="57">
        <v>3.774</v>
      </c>
      <c r="F483" s="12" t="s">
        <v>1909</v>
      </c>
      <c r="G483" s="12" t="s">
        <v>1769</v>
      </c>
      <c r="H483" s="14" t="s">
        <v>1906</v>
      </c>
      <c r="I483" s="14" t="s">
        <v>1910</v>
      </c>
      <c r="J483" s="12"/>
    </row>
    <row r="484" spans="1:10" s="44" customFormat="1" ht="39.75" customHeight="1">
      <c r="A484" s="12">
        <v>624</v>
      </c>
      <c r="B484" s="12" t="s">
        <v>21</v>
      </c>
      <c r="C484" s="12" t="s">
        <v>1561</v>
      </c>
      <c r="D484" s="12" t="s">
        <v>434</v>
      </c>
      <c r="E484" s="57">
        <v>0.632</v>
      </c>
      <c r="F484" s="12" t="s">
        <v>1783</v>
      </c>
      <c r="G484" s="12" t="s">
        <v>1748</v>
      </c>
      <c r="H484" s="14" t="s">
        <v>1906</v>
      </c>
      <c r="I484" s="14" t="s">
        <v>1911</v>
      </c>
      <c r="J484" s="12"/>
    </row>
    <row r="485" spans="1:10" s="44" customFormat="1" ht="39.75" customHeight="1">
      <c r="A485" s="12">
        <v>625</v>
      </c>
      <c r="B485" s="12" t="s">
        <v>21</v>
      </c>
      <c r="C485" s="12" t="s">
        <v>1912</v>
      </c>
      <c r="D485" s="12" t="s">
        <v>434</v>
      </c>
      <c r="E485" s="57">
        <v>0.979</v>
      </c>
      <c r="F485" s="12" t="e">
        <v>#N/A</v>
      </c>
      <c r="G485" s="12" t="e">
        <v>#N/A</v>
      </c>
      <c r="H485" s="14" t="s">
        <v>1906</v>
      </c>
      <c r="I485" s="14" t="s">
        <v>1911</v>
      </c>
      <c r="J485" s="12"/>
    </row>
    <row r="486" spans="1:10" s="44" customFormat="1" ht="39.75" customHeight="1">
      <c r="A486" s="12">
        <v>626</v>
      </c>
      <c r="B486" s="12" t="s">
        <v>21</v>
      </c>
      <c r="C486" s="12" t="s">
        <v>1913</v>
      </c>
      <c r="D486" s="12" t="s">
        <v>434</v>
      </c>
      <c r="E486" s="57">
        <v>0.301</v>
      </c>
      <c r="F486" s="12" t="s">
        <v>1792</v>
      </c>
      <c r="G486" s="12" t="s">
        <v>1753</v>
      </c>
      <c r="H486" s="14" t="s">
        <v>1906</v>
      </c>
      <c r="I486" s="14" t="s">
        <v>1911</v>
      </c>
      <c r="J486" s="12"/>
    </row>
    <row r="487" spans="1:10" s="44" customFormat="1" ht="39.75" customHeight="1">
      <c r="A487" s="12">
        <v>627</v>
      </c>
      <c r="B487" s="12" t="s">
        <v>21</v>
      </c>
      <c r="C487" s="12" t="s">
        <v>1914</v>
      </c>
      <c r="D487" s="12" t="s">
        <v>434</v>
      </c>
      <c r="E487" s="57">
        <v>0.716</v>
      </c>
      <c r="F487" s="12">
        <v>5</v>
      </c>
      <c r="G487" s="12" t="s">
        <v>1753</v>
      </c>
      <c r="H487" s="14" t="s">
        <v>1906</v>
      </c>
      <c r="I487" s="14" t="s">
        <v>1911</v>
      </c>
      <c r="J487" s="12"/>
    </row>
    <row r="488" spans="1:10" s="44" customFormat="1" ht="39.75" customHeight="1">
      <c r="A488" s="12">
        <v>628</v>
      </c>
      <c r="B488" s="12" t="s">
        <v>21</v>
      </c>
      <c r="C488" s="12" t="s">
        <v>1915</v>
      </c>
      <c r="D488" s="12" t="s">
        <v>434</v>
      </c>
      <c r="E488" s="57">
        <v>0.56</v>
      </c>
      <c r="F488" s="12" t="e">
        <v>#N/A</v>
      </c>
      <c r="G488" s="12" t="e">
        <v>#N/A</v>
      </c>
      <c r="H488" s="14" t="s">
        <v>1906</v>
      </c>
      <c r="I488" s="14" t="s">
        <v>1911</v>
      </c>
      <c r="J488" s="12"/>
    </row>
    <row r="489" spans="1:10" s="44" customFormat="1" ht="39.75" customHeight="1">
      <c r="A489" s="12">
        <v>629</v>
      </c>
      <c r="B489" s="12" t="s">
        <v>21</v>
      </c>
      <c r="C489" s="12" t="s">
        <v>1916</v>
      </c>
      <c r="D489" s="12" t="s">
        <v>434</v>
      </c>
      <c r="E489" s="57">
        <v>0.7</v>
      </c>
      <c r="F489" s="12" t="s">
        <v>1415</v>
      </c>
      <c r="G489" s="12" t="s">
        <v>1748</v>
      </c>
      <c r="H489" s="14" t="s">
        <v>1917</v>
      </c>
      <c r="I489" s="14" t="s">
        <v>1918</v>
      </c>
      <c r="J489" s="12"/>
    </row>
    <row r="490" spans="1:10" s="44" customFormat="1" ht="39.75" customHeight="1">
      <c r="A490" s="12">
        <v>630</v>
      </c>
      <c r="B490" s="12" t="s">
        <v>21</v>
      </c>
      <c r="C490" s="12" t="s">
        <v>1919</v>
      </c>
      <c r="D490" s="12" t="s">
        <v>434</v>
      </c>
      <c r="E490" s="57">
        <v>0.7</v>
      </c>
      <c r="F490" s="12" t="s">
        <v>1783</v>
      </c>
      <c r="G490" s="12" t="s">
        <v>1748</v>
      </c>
      <c r="H490" s="14" t="s">
        <v>1917</v>
      </c>
      <c r="I490" s="14" t="s">
        <v>1918</v>
      </c>
      <c r="J490" s="12"/>
    </row>
    <row r="491" spans="1:10" s="44" customFormat="1" ht="39.75" customHeight="1">
      <c r="A491" s="12">
        <v>631</v>
      </c>
      <c r="B491" s="12" t="s">
        <v>21</v>
      </c>
      <c r="C491" s="12" t="s">
        <v>1920</v>
      </c>
      <c r="D491" s="12" t="s">
        <v>434</v>
      </c>
      <c r="E491" s="57">
        <v>0.26</v>
      </c>
      <c r="F491" s="12" t="s">
        <v>1921</v>
      </c>
      <c r="G491" s="12" t="s">
        <v>1748</v>
      </c>
      <c r="H491" s="14" t="s">
        <v>1917</v>
      </c>
      <c r="I491" s="14" t="s">
        <v>1918</v>
      </c>
      <c r="J491" s="12"/>
    </row>
    <row r="492" spans="1:10" s="44" customFormat="1" ht="39.75" customHeight="1">
      <c r="A492" s="12">
        <v>632</v>
      </c>
      <c r="B492" s="12" t="s">
        <v>21</v>
      </c>
      <c r="C492" s="12" t="s">
        <v>1922</v>
      </c>
      <c r="D492" s="12" t="s">
        <v>434</v>
      </c>
      <c r="E492" s="57">
        <v>0.15</v>
      </c>
      <c r="F492" s="12" t="s">
        <v>1923</v>
      </c>
      <c r="G492" s="12" t="s">
        <v>1753</v>
      </c>
      <c r="H492" s="14" t="s">
        <v>1917</v>
      </c>
      <c r="I492" s="14" t="s">
        <v>1918</v>
      </c>
      <c r="J492" s="12"/>
    </row>
    <row r="493" spans="1:10" s="44" customFormat="1" ht="39.75" customHeight="1">
      <c r="A493" s="12">
        <v>633</v>
      </c>
      <c r="B493" s="12" t="s">
        <v>21</v>
      </c>
      <c r="C493" s="12" t="s">
        <v>1924</v>
      </c>
      <c r="D493" s="12" t="s">
        <v>434</v>
      </c>
      <c r="E493" s="57">
        <v>0.12</v>
      </c>
      <c r="F493" s="12" t="s">
        <v>1857</v>
      </c>
      <c r="G493" s="12" t="s">
        <v>1748</v>
      </c>
      <c r="H493" s="14" t="s">
        <v>1917</v>
      </c>
      <c r="I493" s="14" t="s">
        <v>1925</v>
      </c>
      <c r="J493" s="12"/>
    </row>
    <row r="494" spans="1:10" s="44" customFormat="1" ht="39.75" customHeight="1">
      <c r="A494" s="12">
        <v>634</v>
      </c>
      <c r="B494" s="12" t="s">
        <v>21</v>
      </c>
      <c r="C494" s="12" t="s">
        <v>1926</v>
      </c>
      <c r="D494" s="12" t="s">
        <v>434</v>
      </c>
      <c r="E494" s="57">
        <v>0.25</v>
      </c>
      <c r="F494" s="12" t="s">
        <v>1927</v>
      </c>
      <c r="G494" s="12" t="s">
        <v>1748</v>
      </c>
      <c r="H494" s="14" t="s">
        <v>1917</v>
      </c>
      <c r="I494" s="14" t="s">
        <v>1925</v>
      </c>
      <c r="J494" s="12"/>
    </row>
    <row r="495" spans="1:10" s="44" customFormat="1" ht="39.75" customHeight="1">
      <c r="A495" s="12">
        <v>635</v>
      </c>
      <c r="B495" s="12" t="s">
        <v>21</v>
      </c>
      <c r="C495" s="12" t="s">
        <v>1928</v>
      </c>
      <c r="D495" s="12" t="s">
        <v>434</v>
      </c>
      <c r="E495" s="57">
        <v>0.5</v>
      </c>
      <c r="F495" s="12" t="s">
        <v>1909</v>
      </c>
      <c r="G495" s="12" t="s">
        <v>1748</v>
      </c>
      <c r="H495" s="14" t="s">
        <v>1917</v>
      </c>
      <c r="I495" s="14" t="s">
        <v>1925</v>
      </c>
      <c r="J495" s="12"/>
    </row>
    <row r="496" spans="1:10" s="44" customFormat="1" ht="39.75" customHeight="1">
      <c r="A496" s="12">
        <v>636</v>
      </c>
      <c r="B496" s="12" t="s">
        <v>21</v>
      </c>
      <c r="C496" s="12" t="s">
        <v>1561</v>
      </c>
      <c r="D496" s="12" t="s">
        <v>434</v>
      </c>
      <c r="E496" s="57">
        <v>0.3</v>
      </c>
      <c r="F496" s="12" t="s">
        <v>1783</v>
      </c>
      <c r="G496" s="12" t="s">
        <v>1748</v>
      </c>
      <c r="H496" s="14" t="s">
        <v>1917</v>
      </c>
      <c r="I496" s="14" t="s">
        <v>1925</v>
      </c>
      <c r="J496" s="12"/>
    </row>
    <row r="497" spans="1:10" s="44" customFormat="1" ht="39.75" customHeight="1">
      <c r="A497" s="12">
        <v>637</v>
      </c>
      <c r="B497" s="12" t="s">
        <v>21</v>
      </c>
      <c r="C497" s="12" t="s">
        <v>1929</v>
      </c>
      <c r="D497" s="12" t="s">
        <v>434</v>
      </c>
      <c r="E497" s="57">
        <v>0.4</v>
      </c>
      <c r="F497" s="12" t="s">
        <v>1799</v>
      </c>
      <c r="G497" s="12" t="s">
        <v>1748</v>
      </c>
      <c r="H497" s="14" t="s">
        <v>1917</v>
      </c>
      <c r="I497" s="14" t="s">
        <v>1925</v>
      </c>
      <c r="J497" s="12"/>
    </row>
    <row r="498" spans="1:10" s="44" customFormat="1" ht="39.75" customHeight="1">
      <c r="A498" s="12">
        <v>638</v>
      </c>
      <c r="B498" s="12" t="s">
        <v>21</v>
      </c>
      <c r="C498" s="12" t="s">
        <v>1930</v>
      </c>
      <c r="D498" s="12" t="s">
        <v>434</v>
      </c>
      <c r="E498" s="57">
        <v>0.6</v>
      </c>
      <c r="F498" s="12" t="s">
        <v>1787</v>
      </c>
      <c r="G498" s="12" t="s">
        <v>1748</v>
      </c>
      <c r="H498" s="14" t="s">
        <v>1917</v>
      </c>
      <c r="I498" s="14" t="s">
        <v>1925</v>
      </c>
      <c r="J498" s="12"/>
    </row>
    <row r="499" spans="1:10" s="44" customFormat="1" ht="39.75" customHeight="1">
      <c r="A499" s="12">
        <v>639</v>
      </c>
      <c r="B499" s="12" t="s">
        <v>21</v>
      </c>
      <c r="C499" s="12" t="s">
        <v>1931</v>
      </c>
      <c r="D499" s="12" t="s">
        <v>434</v>
      </c>
      <c r="E499" s="57">
        <v>0.8</v>
      </c>
      <c r="F499" s="12" t="s">
        <v>1932</v>
      </c>
      <c r="G499" s="12" t="s">
        <v>1732</v>
      </c>
      <c r="H499" s="14" t="s">
        <v>1933</v>
      </c>
      <c r="I499" s="14" t="s">
        <v>1934</v>
      </c>
      <c r="J499" s="12"/>
    </row>
    <row r="500" spans="1:10" s="44" customFormat="1" ht="39.75" customHeight="1">
      <c r="A500" s="12">
        <v>640</v>
      </c>
      <c r="B500" s="12" t="s">
        <v>21</v>
      </c>
      <c r="C500" s="12" t="s">
        <v>1935</v>
      </c>
      <c r="D500" s="12" t="s">
        <v>434</v>
      </c>
      <c r="E500" s="57">
        <v>2.033</v>
      </c>
      <c r="F500" s="12" t="s">
        <v>1792</v>
      </c>
      <c r="G500" s="12" t="s">
        <v>1753</v>
      </c>
      <c r="H500" s="14" t="s">
        <v>1933</v>
      </c>
      <c r="I500" s="14" t="s">
        <v>1936</v>
      </c>
      <c r="J500" s="12"/>
    </row>
    <row r="501" spans="1:10" s="44" customFormat="1" ht="39.75" customHeight="1">
      <c r="A501" s="12">
        <v>641</v>
      </c>
      <c r="B501" s="12" t="s">
        <v>21</v>
      </c>
      <c r="C501" s="12" t="s">
        <v>1937</v>
      </c>
      <c r="D501" s="12" t="s">
        <v>434</v>
      </c>
      <c r="E501" s="57">
        <v>1.26</v>
      </c>
      <c r="F501" s="12" t="s">
        <v>1764</v>
      </c>
      <c r="G501" s="12" t="s">
        <v>1753</v>
      </c>
      <c r="H501" s="14" t="s">
        <v>1933</v>
      </c>
      <c r="I501" s="14" t="s">
        <v>1936</v>
      </c>
      <c r="J501" s="12"/>
    </row>
    <row r="502" spans="1:10" s="44" customFormat="1" ht="39.75" customHeight="1">
      <c r="A502" s="12">
        <v>642</v>
      </c>
      <c r="B502" s="12" t="s">
        <v>21</v>
      </c>
      <c r="C502" s="12" t="s">
        <v>1938</v>
      </c>
      <c r="D502" s="12" t="s">
        <v>434</v>
      </c>
      <c r="E502" s="57">
        <v>0.255</v>
      </c>
      <c r="F502" s="12" t="s">
        <v>1766</v>
      </c>
      <c r="G502" s="12" t="s">
        <v>1748</v>
      </c>
      <c r="H502" s="14" t="s">
        <v>1933</v>
      </c>
      <c r="I502" s="14" t="s">
        <v>1936</v>
      </c>
      <c r="J502" s="12"/>
    </row>
    <row r="503" spans="1:10" s="44" customFormat="1" ht="39.75" customHeight="1">
      <c r="A503" s="12">
        <v>643</v>
      </c>
      <c r="B503" s="12" t="s">
        <v>21</v>
      </c>
      <c r="C503" s="12" t="s">
        <v>1939</v>
      </c>
      <c r="D503" s="12" t="s">
        <v>434</v>
      </c>
      <c r="E503" s="57">
        <v>1.77</v>
      </c>
      <c r="F503" s="12" t="s">
        <v>1940</v>
      </c>
      <c r="G503" s="12" t="s">
        <v>1748</v>
      </c>
      <c r="H503" s="14" t="s">
        <v>1933</v>
      </c>
      <c r="I503" s="14" t="s">
        <v>1936</v>
      </c>
      <c r="J503" s="12"/>
    </row>
    <row r="504" spans="1:10" s="44" customFormat="1" ht="39.75" customHeight="1">
      <c r="A504" s="12">
        <v>644</v>
      </c>
      <c r="B504" s="12" t="s">
        <v>21</v>
      </c>
      <c r="C504" s="12" t="s">
        <v>1941</v>
      </c>
      <c r="D504" s="12" t="s">
        <v>434</v>
      </c>
      <c r="E504" s="57">
        <v>2.93</v>
      </c>
      <c r="F504" s="12" t="s">
        <v>1942</v>
      </c>
      <c r="G504" s="12" t="s">
        <v>1748</v>
      </c>
      <c r="H504" s="14" t="s">
        <v>1933</v>
      </c>
      <c r="I504" s="14" t="s">
        <v>1936</v>
      </c>
      <c r="J504" s="12"/>
    </row>
    <row r="505" spans="1:10" s="44" customFormat="1" ht="39.75" customHeight="1">
      <c r="A505" s="12">
        <v>645</v>
      </c>
      <c r="B505" s="12" t="s">
        <v>21</v>
      </c>
      <c r="C505" s="12" t="s">
        <v>1943</v>
      </c>
      <c r="D505" s="12" t="s">
        <v>434</v>
      </c>
      <c r="E505" s="57">
        <v>0.6</v>
      </c>
      <c r="F505" s="12" t="s">
        <v>1944</v>
      </c>
      <c r="G505" s="12" t="s">
        <v>1737</v>
      </c>
      <c r="H505" s="14" t="s">
        <v>1813</v>
      </c>
      <c r="I505" s="14" t="s">
        <v>1945</v>
      </c>
      <c r="J505" s="12"/>
    </row>
    <row r="506" spans="1:10" s="44" customFormat="1" ht="39.75" customHeight="1">
      <c r="A506" s="12">
        <v>646</v>
      </c>
      <c r="B506" s="12" t="s">
        <v>21</v>
      </c>
      <c r="C506" s="12" t="s">
        <v>1946</v>
      </c>
      <c r="D506" s="12" t="s">
        <v>434</v>
      </c>
      <c r="E506" s="57">
        <v>2.615</v>
      </c>
      <c r="F506" s="12" t="s">
        <v>1947</v>
      </c>
      <c r="G506" s="12" t="s">
        <v>1769</v>
      </c>
      <c r="H506" s="14" t="s">
        <v>1813</v>
      </c>
      <c r="I506" s="14" t="s">
        <v>1945</v>
      </c>
      <c r="J506" s="12"/>
    </row>
    <row r="507" spans="1:10" s="44" customFormat="1" ht="39.75" customHeight="1">
      <c r="A507" s="12">
        <v>647</v>
      </c>
      <c r="B507" s="12" t="s">
        <v>21</v>
      </c>
      <c r="C507" s="12" t="s">
        <v>1948</v>
      </c>
      <c r="D507" s="12" t="s">
        <v>434</v>
      </c>
      <c r="E507" s="57">
        <v>0.45</v>
      </c>
      <c r="F507" s="12" t="s">
        <v>1949</v>
      </c>
      <c r="G507" s="12" t="s">
        <v>1753</v>
      </c>
      <c r="H507" s="14" t="s">
        <v>1813</v>
      </c>
      <c r="I507" s="14" t="s">
        <v>1945</v>
      </c>
      <c r="J507" s="12"/>
    </row>
    <row r="508" spans="1:10" s="44" customFormat="1" ht="39.75" customHeight="1">
      <c r="A508" s="12">
        <v>648</v>
      </c>
      <c r="B508" s="12" t="s">
        <v>21</v>
      </c>
      <c r="C508" s="12" t="s">
        <v>1950</v>
      </c>
      <c r="D508" s="12" t="s">
        <v>434</v>
      </c>
      <c r="E508" s="57">
        <v>0.8</v>
      </c>
      <c r="F508" s="12" t="s">
        <v>1434</v>
      </c>
      <c r="G508" s="12" t="s">
        <v>1769</v>
      </c>
      <c r="H508" s="14" t="s">
        <v>1813</v>
      </c>
      <c r="I508" s="14" t="s">
        <v>1945</v>
      </c>
      <c r="J508" s="12"/>
    </row>
    <row r="509" spans="1:10" s="44" customFormat="1" ht="39.75" customHeight="1">
      <c r="A509" s="12">
        <v>649</v>
      </c>
      <c r="B509" s="12" t="s">
        <v>21</v>
      </c>
      <c r="C509" s="12" t="s">
        <v>1951</v>
      </c>
      <c r="D509" s="12" t="s">
        <v>434</v>
      </c>
      <c r="E509" s="57">
        <v>0.68</v>
      </c>
      <c r="F509" s="12" t="s">
        <v>1647</v>
      </c>
      <c r="G509" s="12" t="s">
        <v>1769</v>
      </c>
      <c r="H509" s="14" t="s">
        <v>1813</v>
      </c>
      <c r="I509" s="14" t="s">
        <v>1945</v>
      </c>
      <c r="J509" s="12"/>
    </row>
    <row r="510" spans="1:10" s="44" customFormat="1" ht="39.75" customHeight="1">
      <c r="A510" s="12">
        <v>650</v>
      </c>
      <c r="B510" s="12" t="s">
        <v>21</v>
      </c>
      <c r="C510" s="12" t="s">
        <v>1952</v>
      </c>
      <c r="D510" s="12" t="s">
        <v>434</v>
      </c>
      <c r="E510" s="57">
        <v>0.2</v>
      </c>
      <c r="F510" s="12">
        <v>5</v>
      </c>
      <c r="G510" s="12" t="s">
        <v>1748</v>
      </c>
      <c r="H510" s="14" t="s">
        <v>1813</v>
      </c>
      <c r="I510" s="14" t="s">
        <v>1945</v>
      </c>
      <c r="J510" s="12"/>
    </row>
    <row r="511" spans="1:10" s="44" customFormat="1" ht="39.75" customHeight="1">
      <c r="A511" s="12">
        <v>651</v>
      </c>
      <c r="B511" s="12" t="s">
        <v>21</v>
      </c>
      <c r="C511" s="12" t="s">
        <v>1953</v>
      </c>
      <c r="D511" s="12" t="s">
        <v>434</v>
      </c>
      <c r="E511" s="57">
        <v>0.72</v>
      </c>
      <c r="F511" s="12" t="s">
        <v>1787</v>
      </c>
      <c r="G511" s="12" t="s">
        <v>1753</v>
      </c>
      <c r="H511" s="14" t="s">
        <v>1813</v>
      </c>
      <c r="I511" s="14" t="s">
        <v>1945</v>
      </c>
      <c r="J511" s="12"/>
    </row>
    <row r="512" spans="1:10" s="44" customFormat="1" ht="39.75" customHeight="1">
      <c r="A512" s="12">
        <v>652</v>
      </c>
      <c r="B512" s="12" t="s">
        <v>21</v>
      </c>
      <c r="C512" s="12" t="s">
        <v>1954</v>
      </c>
      <c r="D512" s="12" t="s">
        <v>434</v>
      </c>
      <c r="E512" s="57">
        <v>0.5</v>
      </c>
      <c r="F512" s="12" t="s">
        <v>1787</v>
      </c>
      <c r="G512" s="12" t="s">
        <v>1753</v>
      </c>
      <c r="H512" s="14" t="s">
        <v>1813</v>
      </c>
      <c r="I512" s="14" t="s">
        <v>1945</v>
      </c>
      <c r="J512" s="12"/>
    </row>
    <row r="513" spans="1:10" s="44" customFormat="1" ht="39.75" customHeight="1">
      <c r="A513" s="12">
        <v>653</v>
      </c>
      <c r="B513" s="12" t="s">
        <v>21</v>
      </c>
      <c r="C513" s="12" t="s">
        <v>1955</v>
      </c>
      <c r="D513" s="12" t="s">
        <v>434</v>
      </c>
      <c r="E513" s="57">
        <v>0.7</v>
      </c>
      <c r="F513" s="12" t="s">
        <v>1909</v>
      </c>
      <c r="G513" s="12" t="s">
        <v>1753</v>
      </c>
      <c r="H513" s="14" t="s">
        <v>1813</v>
      </c>
      <c r="I513" s="14" t="s">
        <v>1945</v>
      </c>
      <c r="J513" s="12"/>
    </row>
    <row r="514" spans="1:10" s="44" customFormat="1" ht="39.75" customHeight="1">
      <c r="A514" s="12">
        <v>654</v>
      </c>
      <c r="B514" s="12" t="s">
        <v>21</v>
      </c>
      <c r="C514" s="12" t="s">
        <v>1956</v>
      </c>
      <c r="D514" s="12" t="s">
        <v>434</v>
      </c>
      <c r="E514" s="57">
        <v>0.5</v>
      </c>
      <c r="F514" s="12" t="s">
        <v>1761</v>
      </c>
      <c r="G514" s="12" t="s">
        <v>1748</v>
      </c>
      <c r="H514" s="14" t="s">
        <v>1813</v>
      </c>
      <c r="I514" s="14" t="s">
        <v>1945</v>
      </c>
      <c r="J514" s="12"/>
    </row>
    <row r="515" spans="1:10" s="44" customFormat="1" ht="39.75" customHeight="1">
      <c r="A515" s="12">
        <v>655</v>
      </c>
      <c r="B515" s="12" t="s">
        <v>21</v>
      </c>
      <c r="C515" s="12" t="s">
        <v>1957</v>
      </c>
      <c r="D515" s="12" t="s">
        <v>434</v>
      </c>
      <c r="E515" s="57">
        <v>0.3</v>
      </c>
      <c r="F515" s="12" t="s">
        <v>1785</v>
      </c>
      <c r="G515" s="12" t="s">
        <v>1753</v>
      </c>
      <c r="H515" s="14" t="s">
        <v>1958</v>
      </c>
      <c r="I515" s="14" t="s">
        <v>1959</v>
      </c>
      <c r="J515" s="12"/>
    </row>
    <row r="516" spans="1:10" s="44" customFormat="1" ht="39.75" customHeight="1">
      <c r="A516" s="12">
        <v>656</v>
      </c>
      <c r="B516" s="12" t="s">
        <v>21</v>
      </c>
      <c r="C516" s="12" t="s">
        <v>1960</v>
      </c>
      <c r="D516" s="12" t="s">
        <v>434</v>
      </c>
      <c r="E516" s="57">
        <v>0.8</v>
      </c>
      <c r="F516" s="12" t="s">
        <v>1799</v>
      </c>
      <c r="G516" s="12" t="s">
        <v>1753</v>
      </c>
      <c r="H516" s="14" t="s">
        <v>1958</v>
      </c>
      <c r="I516" s="14" t="s">
        <v>1959</v>
      </c>
      <c r="J516" s="12"/>
    </row>
    <row r="517" spans="1:10" s="44" customFormat="1" ht="39.75" customHeight="1">
      <c r="A517" s="12">
        <v>657</v>
      </c>
      <c r="B517" s="12" t="s">
        <v>21</v>
      </c>
      <c r="C517" s="12" t="s">
        <v>1961</v>
      </c>
      <c r="D517" s="12" t="s">
        <v>434</v>
      </c>
      <c r="E517" s="57">
        <v>0.6</v>
      </c>
      <c r="F517" s="12" t="s">
        <v>1785</v>
      </c>
      <c r="G517" s="12" t="s">
        <v>1753</v>
      </c>
      <c r="H517" s="14" t="s">
        <v>1958</v>
      </c>
      <c r="I517" s="14" t="s">
        <v>1959</v>
      </c>
      <c r="J517" s="12"/>
    </row>
    <row r="518" spans="1:10" s="44" customFormat="1" ht="39.75" customHeight="1">
      <c r="A518" s="12">
        <v>658</v>
      </c>
      <c r="B518" s="12" t="s">
        <v>21</v>
      </c>
      <c r="C518" s="12" t="s">
        <v>1962</v>
      </c>
      <c r="D518" s="12" t="s">
        <v>434</v>
      </c>
      <c r="E518" s="57">
        <v>0.7</v>
      </c>
      <c r="F518" s="12" t="s">
        <v>1799</v>
      </c>
      <c r="G518" s="12" t="s">
        <v>1753</v>
      </c>
      <c r="H518" s="14" t="s">
        <v>1958</v>
      </c>
      <c r="I518" s="14" t="s">
        <v>1959</v>
      </c>
      <c r="J518" s="12"/>
    </row>
    <row r="519" spans="1:10" s="44" customFormat="1" ht="39.75" customHeight="1">
      <c r="A519" s="12">
        <v>659</v>
      </c>
      <c r="B519" s="12" t="s">
        <v>21</v>
      </c>
      <c r="C519" s="12" t="s">
        <v>1963</v>
      </c>
      <c r="D519" s="12" t="s">
        <v>434</v>
      </c>
      <c r="E519" s="57">
        <v>0.5</v>
      </c>
      <c r="F519" s="12" t="s">
        <v>1799</v>
      </c>
      <c r="G519" s="12" t="s">
        <v>1753</v>
      </c>
      <c r="H519" s="14" t="s">
        <v>1958</v>
      </c>
      <c r="I519" s="14" t="s">
        <v>1959</v>
      </c>
      <c r="J519" s="12"/>
    </row>
    <row r="520" spans="1:10" s="44" customFormat="1" ht="39.75" customHeight="1">
      <c r="A520" s="12">
        <v>660</v>
      </c>
      <c r="B520" s="12" t="s">
        <v>21</v>
      </c>
      <c r="C520" s="12" t="s">
        <v>1964</v>
      </c>
      <c r="D520" s="12" t="s">
        <v>434</v>
      </c>
      <c r="E520" s="57">
        <v>0.3</v>
      </c>
      <c r="F520" s="12" t="s">
        <v>1783</v>
      </c>
      <c r="G520" s="12" t="s">
        <v>1753</v>
      </c>
      <c r="H520" s="14" t="s">
        <v>1958</v>
      </c>
      <c r="I520" s="14" t="s">
        <v>1959</v>
      </c>
      <c r="J520" s="12"/>
    </row>
    <row r="521" spans="1:10" s="44" customFormat="1" ht="39.75" customHeight="1">
      <c r="A521" s="12">
        <v>661</v>
      </c>
      <c r="B521" s="12" t="s">
        <v>21</v>
      </c>
      <c r="C521" s="12" t="s">
        <v>1062</v>
      </c>
      <c r="D521" s="12" t="s">
        <v>434</v>
      </c>
      <c r="E521" s="57">
        <v>0.25</v>
      </c>
      <c r="F521" s="12" t="s">
        <v>1797</v>
      </c>
      <c r="G521" s="12" t="s">
        <v>1753</v>
      </c>
      <c r="H521" s="14" t="s">
        <v>1958</v>
      </c>
      <c r="I521" s="14" t="s">
        <v>1959</v>
      </c>
      <c r="J521" s="12"/>
    </row>
    <row r="522" spans="1:10" s="44" customFormat="1" ht="39.75" customHeight="1">
      <c r="A522" s="12">
        <v>662</v>
      </c>
      <c r="B522" s="12" t="s">
        <v>21</v>
      </c>
      <c r="C522" s="12" t="s">
        <v>1965</v>
      </c>
      <c r="D522" s="12" t="s">
        <v>434</v>
      </c>
      <c r="E522" s="57">
        <v>0.3</v>
      </c>
      <c r="F522" s="12" t="s">
        <v>1880</v>
      </c>
      <c r="G522" s="12" t="s">
        <v>1753</v>
      </c>
      <c r="H522" s="14" t="s">
        <v>1958</v>
      </c>
      <c r="I522" s="14" t="s">
        <v>1959</v>
      </c>
      <c r="J522" s="12"/>
    </row>
    <row r="523" spans="1:10" s="44" customFormat="1" ht="39.75" customHeight="1">
      <c r="A523" s="12">
        <v>663</v>
      </c>
      <c r="B523" s="12" t="s">
        <v>21</v>
      </c>
      <c r="C523" s="12" t="s">
        <v>1966</v>
      </c>
      <c r="D523" s="12" t="s">
        <v>434</v>
      </c>
      <c r="E523" s="57">
        <v>6.864</v>
      </c>
      <c r="F523" s="12" t="s">
        <v>1967</v>
      </c>
      <c r="G523" s="12" t="s">
        <v>1732</v>
      </c>
      <c r="H523" s="14" t="s">
        <v>1968</v>
      </c>
      <c r="I523" s="14" t="s">
        <v>1969</v>
      </c>
      <c r="J523" s="12"/>
    </row>
    <row r="524" spans="1:10" s="44" customFormat="1" ht="39.75" customHeight="1">
      <c r="A524" s="12">
        <v>664</v>
      </c>
      <c r="B524" s="12" t="s">
        <v>21</v>
      </c>
      <c r="C524" s="12" t="s">
        <v>1970</v>
      </c>
      <c r="D524" s="12" t="s">
        <v>434</v>
      </c>
      <c r="E524" s="57">
        <v>1.87</v>
      </c>
      <c r="F524" s="12" t="s">
        <v>1971</v>
      </c>
      <c r="G524" s="12" t="s">
        <v>1732</v>
      </c>
      <c r="H524" s="14" t="s">
        <v>1968</v>
      </c>
      <c r="I524" s="14" t="s">
        <v>1972</v>
      </c>
      <c r="J524" s="12"/>
    </row>
    <row r="525" spans="1:10" s="44" customFormat="1" ht="39.75" customHeight="1">
      <c r="A525" s="12">
        <v>665</v>
      </c>
      <c r="B525" s="12" t="s">
        <v>21</v>
      </c>
      <c r="C525" s="12" t="s">
        <v>1973</v>
      </c>
      <c r="D525" s="12" t="s">
        <v>434</v>
      </c>
      <c r="E525" s="57">
        <v>1.968</v>
      </c>
      <c r="F525" s="12" t="s">
        <v>1438</v>
      </c>
      <c r="G525" s="12" t="s">
        <v>1753</v>
      </c>
      <c r="H525" s="14" t="s">
        <v>1968</v>
      </c>
      <c r="I525" s="14" t="s">
        <v>1974</v>
      </c>
      <c r="J525" s="12"/>
    </row>
    <row r="526" spans="1:10" s="44" customFormat="1" ht="37.5" customHeight="1">
      <c r="A526" s="12">
        <v>666</v>
      </c>
      <c r="B526" s="12" t="s">
        <v>21</v>
      </c>
      <c r="C526" s="12" t="s">
        <v>1975</v>
      </c>
      <c r="D526" s="12" t="s">
        <v>434</v>
      </c>
      <c r="E526" s="57">
        <v>1.2</v>
      </c>
      <c r="F526" s="12">
        <v>5</v>
      </c>
      <c r="G526" s="12" t="s">
        <v>1753</v>
      </c>
      <c r="H526" s="14" t="s">
        <v>1968</v>
      </c>
      <c r="I526" s="14" t="s">
        <v>1976</v>
      </c>
      <c r="J526" s="12"/>
    </row>
    <row r="527" spans="1:10" s="44" customFormat="1" ht="39.75" customHeight="1">
      <c r="A527" s="12">
        <v>667</v>
      </c>
      <c r="B527" s="12" t="s">
        <v>21</v>
      </c>
      <c r="C527" s="12" t="s">
        <v>1977</v>
      </c>
      <c r="D527" s="12" t="s">
        <v>434</v>
      </c>
      <c r="E527" s="57">
        <v>0.9</v>
      </c>
      <c r="F527" s="12">
        <v>15</v>
      </c>
      <c r="G527" s="12" t="s">
        <v>1753</v>
      </c>
      <c r="H527" s="14" t="s">
        <v>1978</v>
      </c>
      <c r="I527" s="14" t="s">
        <v>1976</v>
      </c>
      <c r="J527" s="12"/>
    </row>
    <row r="528" spans="1:10" s="44" customFormat="1" ht="39.75" customHeight="1">
      <c r="A528" s="12">
        <v>668</v>
      </c>
      <c r="B528" s="12" t="s">
        <v>21</v>
      </c>
      <c r="C528" s="12" t="s">
        <v>1979</v>
      </c>
      <c r="D528" s="12" t="s">
        <v>434</v>
      </c>
      <c r="E528" s="57">
        <v>0.6</v>
      </c>
      <c r="F528" s="12" t="s">
        <v>1909</v>
      </c>
      <c r="G528" s="12" t="s">
        <v>1753</v>
      </c>
      <c r="H528" s="14" t="s">
        <v>1978</v>
      </c>
      <c r="I528" s="14" t="s">
        <v>1976</v>
      </c>
      <c r="J528" s="12"/>
    </row>
    <row r="529" spans="1:10" s="44" customFormat="1" ht="39.75" customHeight="1">
      <c r="A529" s="12">
        <v>669</v>
      </c>
      <c r="B529" s="12" t="s">
        <v>21</v>
      </c>
      <c r="C529" s="12" t="s">
        <v>1980</v>
      </c>
      <c r="D529" s="12" t="s">
        <v>434</v>
      </c>
      <c r="E529" s="57">
        <v>1.3</v>
      </c>
      <c r="F529" s="12" t="s">
        <v>1792</v>
      </c>
      <c r="G529" s="12" t="s">
        <v>1753</v>
      </c>
      <c r="H529" s="14" t="s">
        <v>1981</v>
      </c>
      <c r="I529" s="14" t="s">
        <v>1976</v>
      </c>
      <c r="J529" s="12"/>
    </row>
    <row r="530" spans="1:10" s="44" customFormat="1" ht="39.75" customHeight="1">
      <c r="A530" s="12">
        <v>670</v>
      </c>
      <c r="B530" s="12" t="s">
        <v>21</v>
      </c>
      <c r="C530" s="12" t="s">
        <v>1982</v>
      </c>
      <c r="D530" s="12" t="s">
        <v>434</v>
      </c>
      <c r="E530" s="57">
        <v>0.4</v>
      </c>
      <c r="F530" s="12" t="s">
        <v>1983</v>
      </c>
      <c r="G530" s="12" t="s">
        <v>1753</v>
      </c>
      <c r="H530" s="14" t="s">
        <v>1981</v>
      </c>
      <c r="I530" s="14" t="s">
        <v>1976</v>
      </c>
      <c r="J530" s="12"/>
    </row>
    <row r="531" spans="1:10" s="44" customFormat="1" ht="39.75" customHeight="1">
      <c r="A531" s="12">
        <v>671</v>
      </c>
      <c r="B531" s="12" t="s">
        <v>21</v>
      </c>
      <c r="C531" s="12" t="s">
        <v>1984</v>
      </c>
      <c r="D531" s="12" t="s">
        <v>434</v>
      </c>
      <c r="E531" s="57">
        <v>0.6</v>
      </c>
      <c r="F531" s="12" t="s">
        <v>1438</v>
      </c>
      <c r="G531" s="12" t="s">
        <v>1753</v>
      </c>
      <c r="H531" s="14" t="s">
        <v>1985</v>
      </c>
      <c r="I531" s="14" t="s">
        <v>1976</v>
      </c>
      <c r="J531" s="12"/>
    </row>
    <row r="532" spans="1:10" s="44" customFormat="1" ht="39.75" customHeight="1">
      <c r="A532" s="12">
        <v>672</v>
      </c>
      <c r="B532" s="12" t="s">
        <v>21</v>
      </c>
      <c r="C532" s="12" t="s">
        <v>1986</v>
      </c>
      <c r="D532" s="12" t="s">
        <v>434</v>
      </c>
      <c r="E532" s="57">
        <v>0.61</v>
      </c>
      <c r="F532" s="12" t="s">
        <v>1987</v>
      </c>
      <c r="G532" s="12" t="s">
        <v>1732</v>
      </c>
      <c r="H532" s="14" t="s">
        <v>1981</v>
      </c>
      <c r="I532" s="14" t="s">
        <v>1972</v>
      </c>
      <c r="J532" s="12"/>
    </row>
    <row r="533" spans="1:10" s="44" customFormat="1" ht="39.75" customHeight="1">
      <c r="A533" s="12">
        <v>673</v>
      </c>
      <c r="B533" s="12" t="s">
        <v>21</v>
      </c>
      <c r="C533" s="12" t="s">
        <v>1988</v>
      </c>
      <c r="D533" s="12" t="s">
        <v>434</v>
      </c>
      <c r="E533" s="57">
        <v>1.534</v>
      </c>
      <c r="F533" s="12" t="s">
        <v>1799</v>
      </c>
      <c r="G533" s="12" t="s">
        <v>1748</v>
      </c>
      <c r="H533" s="14" t="s">
        <v>1981</v>
      </c>
      <c r="I533" s="14" t="s">
        <v>1972</v>
      </c>
      <c r="J533" s="12"/>
    </row>
    <row r="534" spans="1:10" s="44" customFormat="1" ht="39.75" customHeight="1">
      <c r="A534" s="12">
        <v>674</v>
      </c>
      <c r="B534" s="12" t="s">
        <v>21</v>
      </c>
      <c r="C534" s="12" t="s">
        <v>1989</v>
      </c>
      <c r="D534" s="12" t="s">
        <v>434</v>
      </c>
      <c r="E534" s="57">
        <v>1.877</v>
      </c>
      <c r="F534" s="12" t="s">
        <v>1990</v>
      </c>
      <c r="G534" s="12" t="s">
        <v>1753</v>
      </c>
      <c r="H534" s="14" t="s">
        <v>1981</v>
      </c>
      <c r="I534" s="14" t="s">
        <v>1972</v>
      </c>
      <c r="J534" s="12"/>
    </row>
    <row r="535" spans="1:10" s="44" customFormat="1" ht="39.75" customHeight="1">
      <c r="A535" s="12">
        <v>675</v>
      </c>
      <c r="B535" s="12" t="s">
        <v>21</v>
      </c>
      <c r="C535" s="12" t="s">
        <v>1991</v>
      </c>
      <c r="D535" s="12" t="s">
        <v>434</v>
      </c>
      <c r="E535" s="57">
        <v>3.852</v>
      </c>
      <c r="F535" s="12" t="s">
        <v>1727</v>
      </c>
      <c r="G535" s="12" t="s">
        <v>1753</v>
      </c>
      <c r="H535" s="14" t="s">
        <v>1992</v>
      </c>
      <c r="I535" s="14" t="s">
        <v>1972</v>
      </c>
      <c r="J535" s="12"/>
    </row>
    <row r="536" spans="1:10" s="44" customFormat="1" ht="39.75" customHeight="1">
      <c r="A536" s="12">
        <v>676</v>
      </c>
      <c r="B536" s="12" t="s">
        <v>21</v>
      </c>
      <c r="C536" s="12" t="s">
        <v>1232</v>
      </c>
      <c r="D536" s="12" t="s">
        <v>434</v>
      </c>
      <c r="E536" s="57">
        <v>1.518</v>
      </c>
      <c r="F536" s="12" t="s">
        <v>1990</v>
      </c>
      <c r="G536" s="12" t="s">
        <v>1753</v>
      </c>
      <c r="H536" s="14" t="s">
        <v>1993</v>
      </c>
      <c r="I536" s="14" t="s">
        <v>1972</v>
      </c>
      <c r="J536" s="12"/>
    </row>
    <row r="537" spans="1:10" s="44" customFormat="1" ht="39.75" customHeight="1">
      <c r="A537" s="12">
        <v>677</v>
      </c>
      <c r="B537" s="12" t="s">
        <v>21</v>
      </c>
      <c r="C537" s="12" t="s">
        <v>1994</v>
      </c>
      <c r="D537" s="12" t="s">
        <v>434</v>
      </c>
      <c r="E537" s="57">
        <v>1.985</v>
      </c>
      <c r="F537" s="12" t="s">
        <v>1995</v>
      </c>
      <c r="G537" s="12" t="s">
        <v>1753</v>
      </c>
      <c r="H537" s="14" t="s">
        <v>1981</v>
      </c>
      <c r="I537" s="14" t="s">
        <v>1972</v>
      </c>
      <c r="J537" s="12"/>
    </row>
    <row r="538" spans="1:10" s="44" customFormat="1" ht="39.75" customHeight="1">
      <c r="A538" s="12">
        <v>678</v>
      </c>
      <c r="B538" s="12" t="s">
        <v>21</v>
      </c>
      <c r="C538" s="12" t="s">
        <v>1996</v>
      </c>
      <c r="D538" s="12" t="s">
        <v>434</v>
      </c>
      <c r="E538" s="57">
        <v>0.6</v>
      </c>
      <c r="F538" s="12" t="s">
        <v>1818</v>
      </c>
      <c r="G538" s="12" t="s">
        <v>1753</v>
      </c>
      <c r="H538" s="14" t="s">
        <v>1981</v>
      </c>
      <c r="I538" s="14" t="s">
        <v>1972</v>
      </c>
      <c r="J538" s="12"/>
    </row>
    <row r="539" spans="1:10" s="44" customFormat="1" ht="39.75" customHeight="1">
      <c r="A539" s="12">
        <v>679</v>
      </c>
      <c r="B539" s="12" t="s">
        <v>21</v>
      </c>
      <c r="C539" s="12" t="s">
        <v>1997</v>
      </c>
      <c r="D539" s="12" t="s">
        <v>434</v>
      </c>
      <c r="E539" s="57">
        <v>3.2</v>
      </c>
      <c r="F539" s="12" t="s">
        <v>1921</v>
      </c>
      <c r="G539" s="12" t="s">
        <v>1753</v>
      </c>
      <c r="H539" s="14" t="s">
        <v>1981</v>
      </c>
      <c r="I539" s="14" t="s">
        <v>1972</v>
      </c>
      <c r="J539" s="12"/>
    </row>
    <row r="540" spans="1:10" s="44" customFormat="1" ht="39.75" customHeight="1">
      <c r="A540" s="12">
        <v>680</v>
      </c>
      <c r="B540" s="12" t="s">
        <v>21</v>
      </c>
      <c r="C540" s="12" t="s">
        <v>1998</v>
      </c>
      <c r="D540" s="12" t="s">
        <v>434</v>
      </c>
      <c r="E540" s="57">
        <v>1.368</v>
      </c>
      <c r="F540" s="12" t="s">
        <v>1799</v>
      </c>
      <c r="G540" s="12" t="s">
        <v>1748</v>
      </c>
      <c r="H540" s="14" t="s">
        <v>1861</v>
      </c>
      <c r="I540" s="14" t="s">
        <v>1999</v>
      </c>
      <c r="J540" s="12"/>
    </row>
    <row r="541" spans="1:10" s="44" customFormat="1" ht="39.75" customHeight="1">
      <c r="A541" s="12">
        <v>681</v>
      </c>
      <c r="B541" s="12" t="s">
        <v>21</v>
      </c>
      <c r="C541" s="12" t="s">
        <v>2000</v>
      </c>
      <c r="D541" s="12" t="s">
        <v>434</v>
      </c>
      <c r="E541" s="57">
        <v>0.675</v>
      </c>
      <c r="F541" s="12" t="s">
        <v>1766</v>
      </c>
      <c r="G541" s="12" t="s">
        <v>1748</v>
      </c>
      <c r="H541" s="14" t="s">
        <v>1861</v>
      </c>
      <c r="I541" s="14" t="s">
        <v>2001</v>
      </c>
      <c r="J541" s="12"/>
    </row>
    <row r="542" spans="1:10" s="44" customFormat="1" ht="39.75" customHeight="1">
      <c r="A542" s="12">
        <v>682</v>
      </c>
      <c r="B542" s="12" t="s">
        <v>21</v>
      </c>
      <c r="C542" s="12" t="s">
        <v>2002</v>
      </c>
      <c r="D542" s="12" t="s">
        <v>434</v>
      </c>
      <c r="E542" s="57">
        <v>0.47</v>
      </c>
      <c r="F542" s="12" t="s">
        <v>1880</v>
      </c>
      <c r="G542" s="12" t="s">
        <v>1748</v>
      </c>
      <c r="H542" s="14" t="s">
        <v>1861</v>
      </c>
      <c r="I542" s="14" t="s">
        <v>2001</v>
      </c>
      <c r="J542" s="12"/>
    </row>
    <row r="543" spans="1:10" s="44" customFormat="1" ht="39.75" customHeight="1">
      <c r="A543" s="12">
        <v>683</v>
      </c>
      <c r="B543" s="12" t="s">
        <v>21</v>
      </c>
      <c r="C543" s="12" t="s">
        <v>2003</v>
      </c>
      <c r="D543" s="12" t="s">
        <v>434</v>
      </c>
      <c r="E543" s="57">
        <v>2.219</v>
      </c>
      <c r="F543" s="12" t="s">
        <v>1880</v>
      </c>
      <c r="G543" s="12" t="s">
        <v>1748</v>
      </c>
      <c r="H543" s="14" t="s">
        <v>1861</v>
      </c>
      <c r="I543" s="14" t="s">
        <v>2001</v>
      </c>
      <c r="J543" s="12"/>
    </row>
    <row r="544" spans="1:10" s="44" customFormat="1" ht="39.75" customHeight="1">
      <c r="A544" s="12">
        <v>684</v>
      </c>
      <c r="B544" s="12" t="s">
        <v>21</v>
      </c>
      <c r="C544" s="12" t="s">
        <v>2004</v>
      </c>
      <c r="D544" s="12" t="s">
        <v>434</v>
      </c>
      <c r="E544" s="57">
        <v>2</v>
      </c>
      <c r="F544" s="12" t="s">
        <v>1857</v>
      </c>
      <c r="G544" s="12" t="s">
        <v>2005</v>
      </c>
      <c r="H544" s="14" t="s">
        <v>2006</v>
      </c>
      <c r="I544" s="14" t="s">
        <v>2007</v>
      </c>
      <c r="J544" s="12"/>
    </row>
    <row r="545" spans="1:10" s="44" customFormat="1" ht="39.75" customHeight="1">
      <c r="A545" s="12">
        <v>685</v>
      </c>
      <c r="B545" s="12" t="s">
        <v>21</v>
      </c>
      <c r="C545" s="12" t="s">
        <v>2008</v>
      </c>
      <c r="D545" s="12" t="s">
        <v>442</v>
      </c>
      <c r="E545" s="57">
        <v>2.67</v>
      </c>
      <c r="F545" s="12">
        <v>5</v>
      </c>
      <c r="G545" s="12">
        <v>1</v>
      </c>
      <c r="H545" s="14" t="s">
        <v>2009</v>
      </c>
      <c r="I545" s="14" t="s">
        <v>2010</v>
      </c>
      <c r="J545" s="12"/>
    </row>
    <row r="546" spans="1:10" s="44" customFormat="1" ht="39.75" customHeight="1">
      <c r="A546" s="12">
        <v>686</v>
      </c>
      <c r="B546" s="12" t="s">
        <v>21</v>
      </c>
      <c r="C546" s="12" t="s">
        <v>2011</v>
      </c>
      <c r="D546" s="12" t="s">
        <v>442</v>
      </c>
      <c r="E546" s="57">
        <v>2.1</v>
      </c>
      <c r="F546" s="12">
        <v>4</v>
      </c>
      <c r="G546" s="12">
        <v>1</v>
      </c>
      <c r="H546" s="14" t="s">
        <v>2009</v>
      </c>
      <c r="I546" s="14" t="s">
        <v>2012</v>
      </c>
      <c r="J546" s="12"/>
    </row>
    <row r="547" spans="1:10" s="44" customFormat="1" ht="39.75" customHeight="1">
      <c r="A547" s="12">
        <v>687</v>
      </c>
      <c r="B547" s="12" t="s">
        <v>21</v>
      </c>
      <c r="C547" s="12" t="s">
        <v>2013</v>
      </c>
      <c r="D547" s="12" t="s">
        <v>442</v>
      </c>
      <c r="E547" s="57">
        <v>2.12</v>
      </c>
      <c r="F547" s="12">
        <v>6</v>
      </c>
      <c r="G547" s="12">
        <v>1</v>
      </c>
      <c r="H547" s="14" t="s">
        <v>2014</v>
      </c>
      <c r="I547" s="14" t="s">
        <v>2015</v>
      </c>
      <c r="J547" s="12"/>
    </row>
    <row r="548" spans="1:10" s="44" customFormat="1" ht="39.75" customHeight="1">
      <c r="A548" s="12">
        <v>688</v>
      </c>
      <c r="B548" s="12" t="s">
        <v>21</v>
      </c>
      <c r="C548" s="12" t="s">
        <v>2016</v>
      </c>
      <c r="D548" s="12" t="s">
        <v>442</v>
      </c>
      <c r="E548" s="57">
        <v>2.65</v>
      </c>
      <c r="F548" s="12" t="s">
        <v>2017</v>
      </c>
      <c r="G548" s="12">
        <v>1</v>
      </c>
      <c r="H548" s="14" t="s">
        <v>2018</v>
      </c>
      <c r="I548" s="21" t="s">
        <v>2019</v>
      </c>
      <c r="J548" s="12"/>
    </row>
    <row r="549" spans="1:10" s="44" customFormat="1" ht="39.75" customHeight="1">
      <c r="A549" s="12">
        <v>689</v>
      </c>
      <c r="B549" s="12" t="s">
        <v>21</v>
      </c>
      <c r="C549" s="12" t="s">
        <v>2020</v>
      </c>
      <c r="D549" s="12" t="s">
        <v>442</v>
      </c>
      <c r="E549" s="57">
        <v>4.02</v>
      </c>
      <c r="F549" s="224" t="s">
        <v>1438</v>
      </c>
      <c r="G549" s="12">
        <v>1</v>
      </c>
      <c r="H549" s="14" t="s">
        <v>2021</v>
      </c>
      <c r="I549" s="21" t="s">
        <v>2022</v>
      </c>
      <c r="J549" s="12"/>
    </row>
    <row r="550" spans="1:10" s="44" customFormat="1" ht="39.75" customHeight="1">
      <c r="A550" s="12">
        <v>690</v>
      </c>
      <c r="B550" s="12" t="s">
        <v>21</v>
      </c>
      <c r="C550" s="12" t="s">
        <v>2023</v>
      </c>
      <c r="D550" s="12" t="s">
        <v>442</v>
      </c>
      <c r="E550" s="57">
        <v>0.875</v>
      </c>
      <c r="F550" s="12">
        <v>35</v>
      </c>
      <c r="G550" s="12">
        <v>1.5</v>
      </c>
      <c r="H550" s="14" t="s">
        <v>2024</v>
      </c>
      <c r="I550" s="14" t="s">
        <v>2025</v>
      </c>
      <c r="J550" s="12"/>
    </row>
    <row r="551" spans="1:10" s="44" customFormat="1" ht="39.75" customHeight="1">
      <c r="A551" s="12">
        <v>691</v>
      </c>
      <c r="B551" s="12" t="s">
        <v>21</v>
      </c>
      <c r="C551" s="12" t="s">
        <v>2026</v>
      </c>
      <c r="D551" s="12" t="s">
        <v>442</v>
      </c>
      <c r="E551" s="57">
        <v>2.5</v>
      </c>
      <c r="F551" s="12" t="s">
        <v>2027</v>
      </c>
      <c r="G551" s="12">
        <v>1</v>
      </c>
      <c r="H551" s="14" t="s">
        <v>2028</v>
      </c>
      <c r="I551" s="21" t="s">
        <v>2029</v>
      </c>
      <c r="J551" s="12"/>
    </row>
    <row r="552" spans="1:10" s="44" customFormat="1" ht="39.75" customHeight="1">
      <c r="A552" s="12">
        <v>692</v>
      </c>
      <c r="B552" s="12" t="s">
        <v>21</v>
      </c>
      <c r="C552" s="12" t="s">
        <v>2030</v>
      </c>
      <c r="D552" s="12" t="s">
        <v>442</v>
      </c>
      <c r="E552" s="57">
        <v>2</v>
      </c>
      <c r="F552" s="12">
        <v>10</v>
      </c>
      <c r="G552" s="12">
        <v>0.3</v>
      </c>
      <c r="H552" s="14" t="s">
        <v>2031</v>
      </c>
      <c r="I552" s="14" t="s">
        <v>2032</v>
      </c>
      <c r="J552" s="12"/>
    </row>
    <row r="553" spans="1:10" s="44" customFormat="1" ht="39.75" customHeight="1">
      <c r="A553" s="12">
        <v>693</v>
      </c>
      <c r="B553" s="12" t="s">
        <v>21</v>
      </c>
      <c r="C553" s="12" t="s">
        <v>2033</v>
      </c>
      <c r="D553" s="12" t="s">
        <v>442</v>
      </c>
      <c r="E553" s="57">
        <v>0.8</v>
      </c>
      <c r="F553" s="12">
        <v>5</v>
      </c>
      <c r="G553" s="12">
        <v>0.5</v>
      </c>
      <c r="H553" s="14" t="s">
        <v>2034</v>
      </c>
      <c r="I553" s="14" t="s">
        <v>2035</v>
      </c>
      <c r="J553" s="12"/>
    </row>
    <row r="554" spans="1:10" s="44" customFormat="1" ht="39.75" customHeight="1">
      <c r="A554" s="12">
        <v>694</v>
      </c>
      <c r="B554" s="12" t="s">
        <v>21</v>
      </c>
      <c r="C554" s="12" t="s">
        <v>2036</v>
      </c>
      <c r="D554" s="12" t="s">
        <v>442</v>
      </c>
      <c r="E554" s="57">
        <v>2.955</v>
      </c>
      <c r="F554" s="12">
        <v>10</v>
      </c>
      <c r="G554" s="12">
        <v>1</v>
      </c>
      <c r="H554" s="14" t="s">
        <v>2037</v>
      </c>
      <c r="I554" s="14" t="s">
        <v>2038</v>
      </c>
      <c r="J554" s="12"/>
    </row>
    <row r="555" spans="1:10" s="44" customFormat="1" ht="39.75" customHeight="1">
      <c r="A555" s="12">
        <v>695</v>
      </c>
      <c r="B555" s="12" t="s">
        <v>21</v>
      </c>
      <c r="C555" s="12" t="s">
        <v>2039</v>
      </c>
      <c r="D555" s="12" t="s">
        <v>442</v>
      </c>
      <c r="E555" s="57">
        <v>1.277</v>
      </c>
      <c r="F555" s="12">
        <v>6</v>
      </c>
      <c r="G555" s="12">
        <v>0.8</v>
      </c>
      <c r="H555" s="14" t="s">
        <v>446</v>
      </c>
      <c r="I555" s="14" t="s">
        <v>2040</v>
      </c>
      <c r="J555" s="12"/>
    </row>
    <row r="556" spans="1:10" s="44" customFormat="1" ht="39.75" customHeight="1">
      <c r="A556" s="12">
        <v>696</v>
      </c>
      <c r="B556" s="12" t="s">
        <v>21</v>
      </c>
      <c r="C556" s="12" t="s">
        <v>2041</v>
      </c>
      <c r="D556" s="12" t="s">
        <v>442</v>
      </c>
      <c r="E556" s="57">
        <v>2.925</v>
      </c>
      <c r="F556" s="12">
        <v>30</v>
      </c>
      <c r="G556" s="12">
        <v>1</v>
      </c>
      <c r="H556" s="14" t="s">
        <v>2009</v>
      </c>
      <c r="I556" s="14" t="s">
        <v>2042</v>
      </c>
      <c r="J556" s="12"/>
    </row>
    <row r="557" spans="1:10" s="44" customFormat="1" ht="39.75" customHeight="1">
      <c r="A557" s="12">
        <v>697</v>
      </c>
      <c r="B557" s="12" t="s">
        <v>21</v>
      </c>
      <c r="C557" s="12" t="s">
        <v>2043</v>
      </c>
      <c r="D557" s="12" t="s">
        <v>442</v>
      </c>
      <c r="E557" s="57">
        <v>2.004</v>
      </c>
      <c r="F557" s="12">
        <v>8</v>
      </c>
      <c r="G557" s="12">
        <v>0.5</v>
      </c>
      <c r="H557" s="14" t="s">
        <v>2009</v>
      </c>
      <c r="I557" s="14" t="s">
        <v>2044</v>
      </c>
      <c r="J557" s="12"/>
    </row>
    <row r="558" spans="1:10" s="44" customFormat="1" ht="39.75" customHeight="1">
      <c r="A558" s="12">
        <v>698</v>
      </c>
      <c r="B558" s="12" t="s">
        <v>21</v>
      </c>
      <c r="C558" s="12" t="s">
        <v>2045</v>
      </c>
      <c r="D558" s="12" t="s">
        <v>442</v>
      </c>
      <c r="E558" s="57">
        <v>1.24</v>
      </c>
      <c r="F558" s="12">
        <v>8</v>
      </c>
      <c r="G558" s="12">
        <v>0.5</v>
      </c>
      <c r="H558" s="14" t="s">
        <v>2009</v>
      </c>
      <c r="I558" s="14" t="s">
        <v>2044</v>
      </c>
      <c r="J558" s="12"/>
    </row>
    <row r="559" spans="1:10" s="44" customFormat="1" ht="39.75" customHeight="1">
      <c r="A559" s="12">
        <v>699</v>
      </c>
      <c r="B559" s="12" t="s">
        <v>21</v>
      </c>
      <c r="C559" s="12" t="s">
        <v>2046</v>
      </c>
      <c r="D559" s="12" t="s">
        <v>442</v>
      </c>
      <c r="E559" s="57">
        <v>1.235</v>
      </c>
      <c r="F559" s="12">
        <v>3</v>
      </c>
      <c r="G559" s="12">
        <v>0.3</v>
      </c>
      <c r="H559" s="14" t="s">
        <v>2047</v>
      </c>
      <c r="I559" s="14" t="s">
        <v>2048</v>
      </c>
      <c r="J559" s="12"/>
    </row>
    <row r="560" spans="1:10" s="44" customFormat="1" ht="39.75" customHeight="1">
      <c r="A560" s="12">
        <v>700</v>
      </c>
      <c r="B560" s="12" t="s">
        <v>21</v>
      </c>
      <c r="C560" s="12" t="s">
        <v>2049</v>
      </c>
      <c r="D560" s="12" t="s">
        <v>442</v>
      </c>
      <c r="E560" s="57">
        <v>1.2</v>
      </c>
      <c r="F560" s="12">
        <v>3</v>
      </c>
      <c r="G560" s="12">
        <v>0.3</v>
      </c>
      <c r="H560" s="14" t="s">
        <v>2047</v>
      </c>
      <c r="I560" s="14" t="s">
        <v>2048</v>
      </c>
      <c r="J560" s="12"/>
    </row>
    <row r="561" spans="1:10" s="44" customFormat="1" ht="39.75" customHeight="1">
      <c r="A561" s="12">
        <v>701</v>
      </c>
      <c r="B561" s="12" t="s">
        <v>21</v>
      </c>
      <c r="C561" s="12" t="s">
        <v>2050</v>
      </c>
      <c r="D561" s="12" t="s">
        <v>442</v>
      </c>
      <c r="E561" s="57">
        <v>0.225</v>
      </c>
      <c r="F561" s="12">
        <v>5</v>
      </c>
      <c r="G561" s="12">
        <v>0.5</v>
      </c>
      <c r="H561" s="14" t="s">
        <v>2047</v>
      </c>
      <c r="I561" s="14" t="s">
        <v>2048</v>
      </c>
      <c r="J561" s="12"/>
    </row>
    <row r="562" spans="1:10" s="44" customFormat="1" ht="39.75" customHeight="1">
      <c r="A562" s="12">
        <v>702</v>
      </c>
      <c r="B562" s="12" t="s">
        <v>21</v>
      </c>
      <c r="C562" s="12" t="s">
        <v>2051</v>
      </c>
      <c r="D562" s="12" t="s">
        <v>442</v>
      </c>
      <c r="E562" s="57">
        <v>0.69</v>
      </c>
      <c r="F562" s="12">
        <v>2</v>
      </c>
      <c r="G562" s="12">
        <v>0.1</v>
      </c>
      <c r="H562" s="14" t="s">
        <v>2047</v>
      </c>
      <c r="I562" s="14" t="s">
        <v>2048</v>
      </c>
      <c r="J562" s="12"/>
    </row>
    <row r="563" spans="1:10" s="44" customFormat="1" ht="39.75" customHeight="1">
      <c r="A563" s="12">
        <v>703</v>
      </c>
      <c r="B563" s="12" t="s">
        <v>21</v>
      </c>
      <c r="C563" s="12" t="s">
        <v>2052</v>
      </c>
      <c r="D563" s="12" t="s">
        <v>442</v>
      </c>
      <c r="E563" s="57">
        <v>1.5</v>
      </c>
      <c r="F563" s="12">
        <v>2</v>
      </c>
      <c r="G563" s="12">
        <v>0.2</v>
      </c>
      <c r="H563" s="14" t="s">
        <v>2053</v>
      </c>
      <c r="I563" s="14" t="s">
        <v>2054</v>
      </c>
      <c r="J563" s="12"/>
    </row>
    <row r="564" spans="1:10" s="44" customFormat="1" ht="39.75" customHeight="1">
      <c r="A564" s="12">
        <v>704</v>
      </c>
      <c r="B564" s="12" t="s">
        <v>21</v>
      </c>
      <c r="C564" s="12" t="s">
        <v>2055</v>
      </c>
      <c r="D564" s="12" t="s">
        <v>442</v>
      </c>
      <c r="E564" s="57">
        <v>1.5</v>
      </c>
      <c r="F564" s="12">
        <v>2</v>
      </c>
      <c r="G564" s="12">
        <v>0.2</v>
      </c>
      <c r="H564" s="14" t="s">
        <v>2053</v>
      </c>
      <c r="I564" s="14" t="s">
        <v>2054</v>
      </c>
      <c r="J564" s="12"/>
    </row>
    <row r="565" spans="1:10" s="44" customFormat="1" ht="39.75" customHeight="1">
      <c r="A565" s="12">
        <v>705</v>
      </c>
      <c r="B565" s="12" t="s">
        <v>21</v>
      </c>
      <c r="C565" s="12" t="s">
        <v>2056</v>
      </c>
      <c r="D565" s="12" t="s">
        <v>442</v>
      </c>
      <c r="E565" s="57">
        <v>0.95</v>
      </c>
      <c r="F565" s="12">
        <v>3</v>
      </c>
      <c r="G565" s="12">
        <v>0.5</v>
      </c>
      <c r="H565" s="14" t="s">
        <v>2053</v>
      </c>
      <c r="I565" s="14" t="s">
        <v>2054</v>
      </c>
      <c r="J565" s="12"/>
    </row>
    <row r="566" spans="1:10" s="44" customFormat="1" ht="39.75" customHeight="1">
      <c r="A566" s="12">
        <v>706</v>
      </c>
      <c r="B566" s="12" t="s">
        <v>21</v>
      </c>
      <c r="C566" s="12" t="s">
        <v>2057</v>
      </c>
      <c r="D566" s="12" t="s">
        <v>442</v>
      </c>
      <c r="E566" s="57">
        <v>1.13</v>
      </c>
      <c r="F566" s="12">
        <v>4</v>
      </c>
      <c r="G566" s="12">
        <v>0.3</v>
      </c>
      <c r="H566" s="14" t="s">
        <v>2053</v>
      </c>
      <c r="I566" s="14" t="s">
        <v>2054</v>
      </c>
      <c r="J566" s="12"/>
    </row>
    <row r="567" spans="1:10" s="44" customFormat="1" ht="39.75" customHeight="1">
      <c r="A567" s="12">
        <v>707</v>
      </c>
      <c r="B567" s="12" t="s">
        <v>21</v>
      </c>
      <c r="C567" s="12" t="s">
        <v>2058</v>
      </c>
      <c r="D567" s="12" t="s">
        <v>442</v>
      </c>
      <c r="E567" s="57">
        <v>1.4</v>
      </c>
      <c r="F567" s="12">
        <v>6</v>
      </c>
      <c r="G567" s="12">
        <v>1</v>
      </c>
      <c r="H567" s="14" t="s">
        <v>2059</v>
      </c>
      <c r="I567" s="14" t="s">
        <v>2060</v>
      </c>
      <c r="J567" s="12"/>
    </row>
    <row r="568" spans="1:10" s="44" customFormat="1" ht="39.75" customHeight="1">
      <c r="A568" s="12">
        <v>708</v>
      </c>
      <c r="B568" s="12" t="s">
        <v>21</v>
      </c>
      <c r="C568" s="12" t="s">
        <v>2061</v>
      </c>
      <c r="D568" s="12" t="s">
        <v>442</v>
      </c>
      <c r="E568" s="57">
        <v>1.575</v>
      </c>
      <c r="F568" s="12">
        <v>2</v>
      </c>
      <c r="G568" s="12">
        <v>0</v>
      </c>
      <c r="H568" s="14" t="s">
        <v>2062</v>
      </c>
      <c r="I568" s="14" t="s">
        <v>2063</v>
      </c>
      <c r="J568" s="12"/>
    </row>
    <row r="569" spans="1:10" s="44" customFormat="1" ht="39.75" customHeight="1">
      <c r="A569" s="12">
        <v>709</v>
      </c>
      <c r="B569" s="12" t="s">
        <v>21</v>
      </c>
      <c r="C569" s="12" t="s">
        <v>2064</v>
      </c>
      <c r="D569" s="12" t="s">
        <v>442</v>
      </c>
      <c r="E569" s="57">
        <v>0.5</v>
      </c>
      <c r="F569" s="12">
        <v>1</v>
      </c>
      <c r="G569" s="12">
        <v>0</v>
      </c>
      <c r="H569" s="14" t="s">
        <v>2062</v>
      </c>
      <c r="I569" s="14" t="s">
        <v>2063</v>
      </c>
      <c r="J569" s="12"/>
    </row>
    <row r="570" spans="1:10" s="44" customFormat="1" ht="39.75" customHeight="1">
      <c r="A570" s="12">
        <v>710</v>
      </c>
      <c r="B570" s="12" t="s">
        <v>21</v>
      </c>
      <c r="C570" s="12" t="s">
        <v>2065</v>
      </c>
      <c r="D570" s="12" t="s">
        <v>442</v>
      </c>
      <c r="E570" s="57">
        <v>1.4</v>
      </c>
      <c r="F570" s="12">
        <v>3</v>
      </c>
      <c r="G570" s="12">
        <v>0.3</v>
      </c>
      <c r="H570" s="14" t="s">
        <v>2066</v>
      </c>
      <c r="I570" s="14" t="s">
        <v>2067</v>
      </c>
      <c r="J570" s="12"/>
    </row>
    <row r="571" spans="1:10" s="44" customFormat="1" ht="39.75" customHeight="1">
      <c r="A571" s="12">
        <v>711</v>
      </c>
      <c r="B571" s="12" t="s">
        <v>21</v>
      </c>
      <c r="C571" s="12" t="s">
        <v>2068</v>
      </c>
      <c r="D571" s="12" t="s">
        <v>442</v>
      </c>
      <c r="E571" s="57">
        <v>1.5</v>
      </c>
      <c r="F571" s="12">
        <v>5</v>
      </c>
      <c r="G571" s="12">
        <v>0.2</v>
      </c>
      <c r="H571" s="14" t="s">
        <v>2066</v>
      </c>
      <c r="I571" s="14" t="s">
        <v>2067</v>
      </c>
      <c r="J571" s="12"/>
    </row>
    <row r="572" spans="1:10" s="44" customFormat="1" ht="39.75" customHeight="1">
      <c r="A572" s="12">
        <v>712</v>
      </c>
      <c r="B572" s="12" t="s">
        <v>21</v>
      </c>
      <c r="C572" s="12" t="s">
        <v>2069</v>
      </c>
      <c r="D572" s="12" t="s">
        <v>442</v>
      </c>
      <c r="E572" s="57">
        <v>0.83</v>
      </c>
      <c r="F572" s="12">
        <v>1</v>
      </c>
      <c r="G572" s="12">
        <v>0.5</v>
      </c>
      <c r="H572" s="14" t="s">
        <v>2066</v>
      </c>
      <c r="I572" s="14" t="s">
        <v>2067</v>
      </c>
      <c r="J572" s="12"/>
    </row>
    <row r="573" spans="1:10" s="44" customFormat="1" ht="39.75" customHeight="1">
      <c r="A573" s="12">
        <v>713</v>
      </c>
      <c r="B573" s="12" t="s">
        <v>21</v>
      </c>
      <c r="C573" s="12" t="s">
        <v>2070</v>
      </c>
      <c r="D573" s="12" t="s">
        <v>442</v>
      </c>
      <c r="E573" s="57">
        <v>1.05</v>
      </c>
      <c r="F573" s="12">
        <v>5</v>
      </c>
      <c r="G573" s="12">
        <v>0.5</v>
      </c>
      <c r="H573" s="14" t="s">
        <v>2066</v>
      </c>
      <c r="I573" s="14" t="s">
        <v>2071</v>
      </c>
      <c r="J573" s="12"/>
    </row>
    <row r="574" spans="1:10" s="44" customFormat="1" ht="39.75" customHeight="1">
      <c r="A574" s="12">
        <v>714</v>
      </c>
      <c r="B574" s="12" t="s">
        <v>21</v>
      </c>
      <c r="C574" s="12" t="s">
        <v>2072</v>
      </c>
      <c r="D574" s="12" t="s">
        <v>442</v>
      </c>
      <c r="E574" s="57">
        <v>1.2</v>
      </c>
      <c r="F574" s="12">
        <v>3</v>
      </c>
      <c r="G574" s="12">
        <v>0.5</v>
      </c>
      <c r="H574" s="14" t="s">
        <v>2066</v>
      </c>
      <c r="I574" s="14" t="s">
        <v>2071</v>
      </c>
      <c r="J574" s="12"/>
    </row>
    <row r="575" spans="1:10" s="44" customFormat="1" ht="39.75" customHeight="1">
      <c r="A575" s="12">
        <v>715</v>
      </c>
      <c r="B575" s="12" t="s">
        <v>21</v>
      </c>
      <c r="C575" s="12" t="s">
        <v>2073</v>
      </c>
      <c r="D575" s="12" t="s">
        <v>442</v>
      </c>
      <c r="E575" s="57">
        <v>1.975</v>
      </c>
      <c r="F575" s="12">
        <v>5</v>
      </c>
      <c r="G575" s="12">
        <v>0.5</v>
      </c>
      <c r="H575" s="14" t="s">
        <v>2066</v>
      </c>
      <c r="I575" s="14" t="s">
        <v>2071</v>
      </c>
      <c r="J575" s="12"/>
    </row>
    <row r="576" spans="1:10" s="44" customFormat="1" ht="39.75" customHeight="1">
      <c r="A576" s="12">
        <v>716</v>
      </c>
      <c r="B576" s="12" t="s">
        <v>21</v>
      </c>
      <c r="C576" s="12" t="s">
        <v>2074</v>
      </c>
      <c r="D576" s="12" t="s">
        <v>442</v>
      </c>
      <c r="E576" s="57">
        <v>1.87</v>
      </c>
      <c r="F576" s="12">
        <v>3</v>
      </c>
      <c r="G576" s="12">
        <v>0.5</v>
      </c>
      <c r="H576" s="14" t="s">
        <v>486</v>
      </c>
      <c r="I576" s="14" t="s">
        <v>2075</v>
      </c>
      <c r="J576" s="12"/>
    </row>
    <row r="577" spans="1:10" s="44" customFormat="1" ht="39.75" customHeight="1">
      <c r="A577" s="12">
        <v>717</v>
      </c>
      <c r="B577" s="12" t="s">
        <v>21</v>
      </c>
      <c r="C577" s="12" t="s">
        <v>2076</v>
      </c>
      <c r="D577" s="12" t="s">
        <v>442</v>
      </c>
      <c r="E577" s="57">
        <v>1.475</v>
      </c>
      <c r="F577" s="12">
        <v>6</v>
      </c>
      <c r="G577" s="12">
        <v>0.5</v>
      </c>
      <c r="H577" s="14" t="s">
        <v>464</v>
      </c>
      <c r="I577" s="14" t="s">
        <v>2077</v>
      </c>
      <c r="J577" s="12"/>
    </row>
    <row r="578" spans="1:10" s="44" customFormat="1" ht="39.75" customHeight="1">
      <c r="A578" s="12">
        <v>718</v>
      </c>
      <c r="B578" s="12" t="s">
        <v>21</v>
      </c>
      <c r="C578" s="12" t="s">
        <v>2078</v>
      </c>
      <c r="D578" s="12" t="s">
        <v>442</v>
      </c>
      <c r="E578" s="57">
        <v>1.91</v>
      </c>
      <c r="F578" s="12">
        <v>5</v>
      </c>
      <c r="G578" s="12">
        <v>0.5</v>
      </c>
      <c r="H578" s="14" t="s">
        <v>464</v>
      </c>
      <c r="I578" s="14" t="s">
        <v>2077</v>
      </c>
      <c r="J578" s="12"/>
    </row>
    <row r="579" spans="1:10" s="44" customFormat="1" ht="39.75" customHeight="1">
      <c r="A579" s="12">
        <v>719</v>
      </c>
      <c r="B579" s="12" t="s">
        <v>21</v>
      </c>
      <c r="C579" s="12" t="s">
        <v>2079</v>
      </c>
      <c r="D579" s="12" t="s">
        <v>442</v>
      </c>
      <c r="E579" s="57">
        <v>0.65</v>
      </c>
      <c r="F579" s="12">
        <v>3</v>
      </c>
      <c r="G579" s="12">
        <v>0.5</v>
      </c>
      <c r="H579" s="14" t="s">
        <v>2080</v>
      </c>
      <c r="I579" s="14" t="s">
        <v>2081</v>
      </c>
      <c r="J579" s="12"/>
    </row>
    <row r="580" spans="1:10" s="44" customFormat="1" ht="39.75" customHeight="1">
      <c r="A580" s="12">
        <v>720</v>
      </c>
      <c r="B580" s="12" t="s">
        <v>21</v>
      </c>
      <c r="C580" s="12" t="s">
        <v>2082</v>
      </c>
      <c r="D580" s="12" t="s">
        <v>442</v>
      </c>
      <c r="E580" s="57">
        <v>1.53</v>
      </c>
      <c r="F580" s="12">
        <v>4</v>
      </c>
      <c r="G580" s="12">
        <v>0.5</v>
      </c>
      <c r="H580" s="14" t="s">
        <v>2080</v>
      </c>
      <c r="I580" s="14" t="s">
        <v>2081</v>
      </c>
      <c r="J580" s="12"/>
    </row>
    <row r="581" spans="1:10" s="44" customFormat="1" ht="39.75" customHeight="1">
      <c r="A581" s="12">
        <v>721</v>
      </c>
      <c r="B581" s="12" t="s">
        <v>21</v>
      </c>
      <c r="C581" s="12" t="s">
        <v>2083</v>
      </c>
      <c r="D581" s="12" t="s">
        <v>442</v>
      </c>
      <c r="E581" s="57">
        <v>1.45</v>
      </c>
      <c r="F581" s="12">
        <v>3</v>
      </c>
      <c r="G581" s="12">
        <v>0.3</v>
      </c>
      <c r="H581" s="14" t="s">
        <v>461</v>
      </c>
      <c r="I581" s="14" t="s">
        <v>2084</v>
      </c>
      <c r="J581" s="12"/>
    </row>
    <row r="582" spans="1:10" s="44" customFormat="1" ht="39.75" customHeight="1">
      <c r="A582" s="12">
        <v>722</v>
      </c>
      <c r="B582" s="12" t="s">
        <v>21</v>
      </c>
      <c r="C582" s="12" t="s">
        <v>2085</v>
      </c>
      <c r="D582" s="12" t="s">
        <v>442</v>
      </c>
      <c r="E582" s="57">
        <v>0.675</v>
      </c>
      <c r="F582" s="12">
        <v>2</v>
      </c>
      <c r="G582" s="12">
        <v>0.5</v>
      </c>
      <c r="H582" s="14" t="s">
        <v>2086</v>
      </c>
      <c r="I582" s="14" t="s">
        <v>2012</v>
      </c>
      <c r="J582" s="12"/>
    </row>
    <row r="583" spans="1:10" s="44" customFormat="1" ht="39.75" customHeight="1">
      <c r="A583" s="12">
        <v>723</v>
      </c>
      <c r="B583" s="12" t="s">
        <v>21</v>
      </c>
      <c r="C583" s="12" t="s">
        <v>2087</v>
      </c>
      <c r="D583" s="12" t="s">
        <v>442</v>
      </c>
      <c r="E583" s="57">
        <v>0.68</v>
      </c>
      <c r="F583" s="12">
        <v>4</v>
      </c>
      <c r="G583" s="12">
        <v>0.5</v>
      </c>
      <c r="H583" s="14" t="s">
        <v>2088</v>
      </c>
      <c r="I583" s="14" t="s">
        <v>2010</v>
      </c>
      <c r="J583" s="12"/>
    </row>
    <row r="584" spans="1:10" s="44" customFormat="1" ht="39.75" customHeight="1">
      <c r="A584" s="12">
        <v>724</v>
      </c>
      <c r="B584" s="12" t="s">
        <v>21</v>
      </c>
      <c r="C584" s="12" t="s">
        <v>2089</v>
      </c>
      <c r="D584" s="12" t="s">
        <v>442</v>
      </c>
      <c r="E584" s="57">
        <v>0.4</v>
      </c>
      <c r="F584" s="12">
        <v>4</v>
      </c>
      <c r="G584" s="12">
        <v>0.5</v>
      </c>
      <c r="H584" s="14" t="s">
        <v>2088</v>
      </c>
      <c r="I584" s="14" t="s">
        <v>2010</v>
      </c>
      <c r="J584" s="12"/>
    </row>
    <row r="585" spans="1:10" s="44" customFormat="1" ht="39.75" customHeight="1">
      <c r="A585" s="12">
        <v>725</v>
      </c>
      <c r="B585" s="12" t="s">
        <v>21</v>
      </c>
      <c r="C585" s="12" t="s">
        <v>2090</v>
      </c>
      <c r="D585" s="12" t="s">
        <v>442</v>
      </c>
      <c r="E585" s="57">
        <v>2</v>
      </c>
      <c r="F585" s="12" t="s">
        <v>2091</v>
      </c>
      <c r="G585" s="12">
        <v>0.5</v>
      </c>
      <c r="H585" s="14" t="s">
        <v>2053</v>
      </c>
      <c r="I585" s="14" t="s">
        <v>2092</v>
      </c>
      <c r="J585" s="12"/>
    </row>
    <row r="586" spans="1:10" s="44" customFormat="1" ht="39.75" customHeight="1">
      <c r="A586" s="12">
        <v>726</v>
      </c>
      <c r="B586" s="12" t="s">
        <v>21</v>
      </c>
      <c r="C586" s="12" t="s">
        <v>2093</v>
      </c>
      <c r="D586" s="12" t="s">
        <v>442</v>
      </c>
      <c r="E586" s="57">
        <v>1.475</v>
      </c>
      <c r="F586" s="12">
        <v>10</v>
      </c>
      <c r="G586" s="12">
        <v>0.2</v>
      </c>
      <c r="H586" s="14" t="s">
        <v>2024</v>
      </c>
      <c r="I586" s="14" t="s">
        <v>2025</v>
      </c>
      <c r="J586" s="12"/>
    </row>
    <row r="587" spans="1:10" s="44" customFormat="1" ht="39.75" customHeight="1">
      <c r="A587" s="12">
        <v>727</v>
      </c>
      <c r="B587" s="12" t="s">
        <v>21</v>
      </c>
      <c r="C587" s="12" t="s">
        <v>2094</v>
      </c>
      <c r="D587" s="12" t="s">
        <v>442</v>
      </c>
      <c r="E587" s="57">
        <v>2.6</v>
      </c>
      <c r="F587" s="12">
        <v>2</v>
      </c>
      <c r="G587" s="12">
        <v>0</v>
      </c>
      <c r="H587" s="14" t="s">
        <v>2014</v>
      </c>
      <c r="I587" s="14" t="s">
        <v>2015</v>
      </c>
      <c r="J587" s="12"/>
    </row>
    <row r="588" spans="1:10" s="44" customFormat="1" ht="39.75" customHeight="1">
      <c r="A588" s="12">
        <v>728</v>
      </c>
      <c r="B588" s="12" t="s">
        <v>21</v>
      </c>
      <c r="C588" s="12" t="s">
        <v>2095</v>
      </c>
      <c r="D588" s="12" t="s">
        <v>442</v>
      </c>
      <c r="E588" s="57">
        <v>1.5</v>
      </c>
      <c r="F588" s="12">
        <v>1</v>
      </c>
      <c r="G588" s="12">
        <v>0</v>
      </c>
      <c r="H588" s="14" t="s">
        <v>2096</v>
      </c>
      <c r="I588" s="14" t="s">
        <v>2097</v>
      </c>
      <c r="J588" s="12"/>
    </row>
    <row r="589" spans="1:10" s="44" customFormat="1" ht="39.75" customHeight="1">
      <c r="A589" s="12">
        <v>729</v>
      </c>
      <c r="B589" s="12" t="s">
        <v>21</v>
      </c>
      <c r="C589" s="12" t="s">
        <v>2098</v>
      </c>
      <c r="D589" s="12" t="s">
        <v>442</v>
      </c>
      <c r="E589" s="57">
        <v>1.675</v>
      </c>
      <c r="F589" s="12">
        <v>3</v>
      </c>
      <c r="G589" s="12">
        <v>0.1</v>
      </c>
      <c r="H589" s="14" t="s">
        <v>2099</v>
      </c>
      <c r="I589" s="14" t="s">
        <v>2100</v>
      </c>
      <c r="J589" s="12"/>
    </row>
    <row r="590" spans="1:10" s="44" customFormat="1" ht="39.75" customHeight="1">
      <c r="A590" s="12">
        <v>730</v>
      </c>
      <c r="B590" s="12" t="s">
        <v>21</v>
      </c>
      <c r="C590" s="12" t="s">
        <v>2101</v>
      </c>
      <c r="D590" s="12" t="s">
        <v>442</v>
      </c>
      <c r="E590" s="57">
        <v>2.025</v>
      </c>
      <c r="F590" s="12">
        <v>5</v>
      </c>
      <c r="G590" s="12">
        <v>0.3</v>
      </c>
      <c r="H590" s="14" t="s">
        <v>2102</v>
      </c>
      <c r="I590" s="14" t="s">
        <v>2103</v>
      </c>
      <c r="J590" s="12"/>
    </row>
    <row r="591" spans="1:10" s="44" customFormat="1" ht="39.75" customHeight="1">
      <c r="A591" s="12">
        <v>731</v>
      </c>
      <c r="B591" s="12" t="s">
        <v>21</v>
      </c>
      <c r="C591" s="12" t="s">
        <v>2104</v>
      </c>
      <c r="D591" s="12" t="s">
        <v>442</v>
      </c>
      <c r="E591" s="57">
        <v>1.59</v>
      </c>
      <c r="F591" s="12">
        <v>3</v>
      </c>
      <c r="G591" s="12">
        <v>0.3</v>
      </c>
      <c r="H591" s="14" t="s">
        <v>2102</v>
      </c>
      <c r="I591" s="14" t="s">
        <v>2103</v>
      </c>
      <c r="J591" s="12"/>
    </row>
    <row r="592" spans="1:10" s="44" customFormat="1" ht="39.75" customHeight="1">
      <c r="A592" s="12">
        <v>732</v>
      </c>
      <c r="B592" s="12" t="s">
        <v>21</v>
      </c>
      <c r="C592" s="12" t="s">
        <v>2105</v>
      </c>
      <c r="D592" s="12" t="s">
        <v>442</v>
      </c>
      <c r="E592" s="57">
        <v>1.7</v>
      </c>
      <c r="F592" s="12">
        <v>30</v>
      </c>
      <c r="G592" s="12">
        <v>0.7</v>
      </c>
      <c r="H592" s="14" t="s">
        <v>2106</v>
      </c>
      <c r="I592" s="21" t="s">
        <v>2107</v>
      </c>
      <c r="J592" s="17"/>
    </row>
    <row r="593" spans="1:10" s="44" customFormat="1" ht="39.75" customHeight="1">
      <c r="A593" s="12">
        <v>733</v>
      </c>
      <c r="B593" s="12" t="s">
        <v>21</v>
      </c>
      <c r="C593" s="12" t="s">
        <v>2108</v>
      </c>
      <c r="D593" s="12" t="s">
        <v>442</v>
      </c>
      <c r="E593" s="57">
        <v>2.5</v>
      </c>
      <c r="F593" s="12">
        <v>2</v>
      </c>
      <c r="G593" s="12">
        <v>0.2</v>
      </c>
      <c r="H593" s="14" t="s">
        <v>2106</v>
      </c>
      <c r="I593" s="21" t="s">
        <v>2107</v>
      </c>
      <c r="J593" s="17"/>
    </row>
    <row r="594" spans="1:10" s="44" customFormat="1" ht="39.75" customHeight="1">
      <c r="A594" s="12">
        <v>734</v>
      </c>
      <c r="B594" s="12" t="s">
        <v>21</v>
      </c>
      <c r="C594" s="12" t="s">
        <v>2109</v>
      </c>
      <c r="D594" s="12" t="s">
        <v>442</v>
      </c>
      <c r="E594" s="57">
        <v>0.589</v>
      </c>
      <c r="F594" s="12" t="s">
        <v>2110</v>
      </c>
      <c r="G594" s="12">
        <v>0.5</v>
      </c>
      <c r="H594" s="14" t="s">
        <v>2111</v>
      </c>
      <c r="I594" s="21" t="s">
        <v>2112</v>
      </c>
      <c r="J594" s="17"/>
    </row>
    <row r="595" spans="1:10" s="44" customFormat="1" ht="39.75" customHeight="1">
      <c r="A595" s="12">
        <v>735</v>
      </c>
      <c r="B595" s="12" t="s">
        <v>21</v>
      </c>
      <c r="C595" s="12" t="s">
        <v>2113</v>
      </c>
      <c r="D595" s="12" t="s">
        <v>442</v>
      </c>
      <c r="E595" s="57">
        <v>2.225</v>
      </c>
      <c r="F595" s="12" t="s">
        <v>1942</v>
      </c>
      <c r="G595" s="12">
        <v>0.5</v>
      </c>
      <c r="H595" s="14" t="s">
        <v>2111</v>
      </c>
      <c r="I595" s="21" t="s">
        <v>2112</v>
      </c>
      <c r="J595" s="17"/>
    </row>
    <row r="596" spans="1:10" s="44" customFormat="1" ht="39.75" customHeight="1">
      <c r="A596" s="12">
        <v>736</v>
      </c>
      <c r="B596" s="12" t="s">
        <v>21</v>
      </c>
      <c r="C596" s="12" t="s">
        <v>2114</v>
      </c>
      <c r="D596" s="12" t="s">
        <v>442</v>
      </c>
      <c r="E596" s="57">
        <v>1.822</v>
      </c>
      <c r="F596" s="12">
        <v>3</v>
      </c>
      <c r="G596" s="12">
        <v>0.2</v>
      </c>
      <c r="H596" s="14" t="s">
        <v>2115</v>
      </c>
      <c r="I596" s="21" t="s">
        <v>2116</v>
      </c>
      <c r="J596" s="17"/>
    </row>
    <row r="597" spans="1:10" s="44" customFormat="1" ht="39.75" customHeight="1">
      <c r="A597" s="12">
        <v>737</v>
      </c>
      <c r="B597" s="12" t="s">
        <v>21</v>
      </c>
      <c r="C597" s="12" t="s">
        <v>2117</v>
      </c>
      <c r="D597" s="12" t="s">
        <v>442</v>
      </c>
      <c r="E597" s="57">
        <v>1.2</v>
      </c>
      <c r="F597" s="12">
        <v>2</v>
      </c>
      <c r="G597" s="12">
        <v>0.2</v>
      </c>
      <c r="H597" s="14" t="s">
        <v>2115</v>
      </c>
      <c r="I597" s="21" t="s">
        <v>2116</v>
      </c>
      <c r="J597" s="17"/>
    </row>
    <row r="598" spans="1:10" s="44" customFormat="1" ht="39.75" customHeight="1">
      <c r="A598" s="12">
        <v>738</v>
      </c>
      <c r="B598" s="12" t="s">
        <v>21</v>
      </c>
      <c r="C598" s="12" t="s">
        <v>2118</v>
      </c>
      <c r="D598" s="12" t="s">
        <v>442</v>
      </c>
      <c r="E598" s="57">
        <v>2</v>
      </c>
      <c r="F598" s="12">
        <v>8</v>
      </c>
      <c r="G598" s="12">
        <v>0.5</v>
      </c>
      <c r="H598" s="14" t="s">
        <v>2119</v>
      </c>
      <c r="I598" s="21" t="s">
        <v>2120</v>
      </c>
      <c r="J598" s="17"/>
    </row>
    <row r="599" spans="1:10" s="44" customFormat="1" ht="39.75" customHeight="1">
      <c r="A599" s="12">
        <v>739</v>
      </c>
      <c r="B599" s="12" t="s">
        <v>21</v>
      </c>
      <c r="C599" s="12" t="s">
        <v>2121</v>
      </c>
      <c r="D599" s="12" t="s">
        <v>442</v>
      </c>
      <c r="E599" s="57">
        <v>1.395</v>
      </c>
      <c r="F599" s="12" t="s">
        <v>2122</v>
      </c>
      <c r="G599" s="12">
        <v>0.3</v>
      </c>
      <c r="H599" s="14" t="s">
        <v>2123</v>
      </c>
      <c r="I599" s="21" t="s">
        <v>2124</v>
      </c>
      <c r="J599" s="17"/>
    </row>
    <row r="600" spans="1:10" s="44" customFormat="1" ht="39.75" customHeight="1">
      <c r="A600" s="12">
        <v>740</v>
      </c>
      <c r="B600" s="12" t="s">
        <v>21</v>
      </c>
      <c r="C600" s="12" t="s">
        <v>2125</v>
      </c>
      <c r="D600" s="12" t="s">
        <v>442</v>
      </c>
      <c r="E600" s="57">
        <v>2.375</v>
      </c>
      <c r="F600" s="12">
        <v>2</v>
      </c>
      <c r="G600" s="12">
        <v>0.2</v>
      </c>
      <c r="H600" s="14" t="s">
        <v>2126</v>
      </c>
      <c r="I600" s="21" t="s">
        <v>2127</v>
      </c>
      <c r="J600" s="17"/>
    </row>
    <row r="601" spans="1:10" s="44" customFormat="1" ht="39.75" customHeight="1">
      <c r="A601" s="12">
        <v>741</v>
      </c>
      <c r="B601" s="12" t="s">
        <v>21</v>
      </c>
      <c r="C601" s="12" t="s">
        <v>2128</v>
      </c>
      <c r="D601" s="12" t="s">
        <v>442</v>
      </c>
      <c r="E601" s="57">
        <v>2.6</v>
      </c>
      <c r="F601" s="12" t="s">
        <v>2129</v>
      </c>
      <c r="G601" s="12">
        <v>0.5</v>
      </c>
      <c r="H601" s="14" t="s">
        <v>2130</v>
      </c>
      <c r="I601" s="21" t="s">
        <v>2131</v>
      </c>
      <c r="J601" s="17"/>
    </row>
    <row r="602" spans="1:10" s="44" customFormat="1" ht="39.75" customHeight="1">
      <c r="A602" s="12">
        <v>742</v>
      </c>
      <c r="B602" s="12" t="s">
        <v>21</v>
      </c>
      <c r="C602" s="12" t="s">
        <v>2132</v>
      </c>
      <c r="D602" s="12" t="s">
        <v>442</v>
      </c>
      <c r="E602" s="57">
        <v>2.2</v>
      </c>
      <c r="F602" s="12">
        <v>4</v>
      </c>
      <c r="G602" s="12">
        <v>0.5</v>
      </c>
      <c r="H602" s="14" t="s">
        <v>2130</v>
      </c>
      <c r="I602" s="21" t="s">
        <v>2131</v>
      </c>
      <c r="J602" s="17"/>
    </row>
    <row r="603" spans="1:10" s="44" customFormat="1" ht="39.75" customHeight="1">
      <c r="A603" s="12">
        <v>743</v>
      </c>
      <c r="B603" s="12" t="s">
        <v>21</v>
      </c>
      <c r="C603" s="12" t="s">
        <v>2133</v>
      </c>
      <c r="D603" s="12" t="s">
        <v>442</v>
      </c>
      <c r="E603" s="57">
        <v>1.3</v>
      </c>
      <c r="F603" s="12">
        <v>20</v>
      </c>
      <c r="G603" s="12">
        <v>0.3</v>
      </c>
      <c r="H603" s="14" t="s">
        <v>2130</v>
      </c>
      <c r="I603" s="21" t="s">
        <v>2131</v>
      </c>
      <c r="J603" s="17"/>
    </row>
    <row r="604" spans="1:10" s="44" customFormat="1" ht="39.75" customHeight="1">
      <c r="A604" s="12">
        <v>744</v>
      </c>
      <c r="B604" s="12" t="s">
        <v>21</v>
      </c>
      <c r="C604" s="12" t="s">
        <v>2134</v>
      </c>
      <c r="D604" s="12" t="s">
        <v>442</v>
      </c>
      <c r="E604" s="57">
        <v>1.7</v>
      </c>
      <c r="F604" s="12">
        <v>2</v>
      </c>
      <c r="G604" s="12">
        <v>0.5</v>
      </c>
      <c r="H604" s="14" t="s">
        <v>2130</v>
      </c>
      <c r="I604" s="21" t="s">
        <v>2131</v>
      </c>
      <c r="J604" s="17"/>
    </row>
    <row r="605" spans="1:10" s="44" customFormat="1" ht="39.75" customHeight="1">
      <c r="A605" s="12">
        <v>745</v>
      </c>
      <c r="B605" s="12" t="s">
        <v>21</v>
      </c>
      <c r="C605" s="12" t="s">
        <v>2135</v>
      </c>
      <c r="D605" s="12" t="s">
        <v>442</v>
      </c>
      <c r="E605" s="57">
        <v>0.7</v>
      </c>
      <c r="F605" s="12">
        <v>2</v>
      </c>
      <c r="G605" s="12">
        <v>0.4</v>
      </c>
      <c r="H605" s="14" t="s">
        <v>2028</v>
      </c>
      <c r="I605" s="21" t="s">
        <v>2136</v>
      </c>
      <c r="J605" s="17"/>
    </row>
    <row r="606" spans="1:10" s="44" customFormat="1" ht="39.75" customHeight="1">
      <c r="A606" s="12">
        <v>746</v>
      </c>
      <c r="B606" s="12" t="s">
        <v>21</v>
      </c>
      <c r="C606" s="12" t="s">
        <v>2137</v>
      </c>
      <c r="D606" s="12" t="s">
        <v>442</v>
      </c>
      <c r="E606" s="57">
        <v>2.5</v>
      </c>
      <c r="F606" s="12">
        <v>8</v>
      </c>
      <c r="G606" s="12">
        <v>0.3</v>
      </c>
      <c r="H606" s="14" t="s">
        <v>2028</v>
      </c>
      <c r="I606" s="21" t="s">
        <v>2136</v>
      </c>
      <c r="J606" s="17"/>
    </row>
    <row r="607" spans="1:10" s="44" customFormat="1" ht="39.75" customHeight="1">
      <c r="A607" s="12">
        <v>747</v>
      </c>
      <c r="B607" s="12" t="s">
        <v>21</v>
      </c>
      <c r="C607" s="12" t="s">
        <v>2138</v>
      </c>
      <c r="D607" s="12" t="s">
        <v>442</v>
      </c>
      <c r="E607" s="57">
        <v>2</v>
      </c>
      <c r="F607" s="12">
        <v>4</v>
      </c>
      <c r="G607" s="12">
        <v>0.3</v>
      </c>
      <c r="H607" s="14" t="s">
        <v>2028</v>
      </c>
      <c r="I607" s="21" t="s">
        <v>2136</v>
      </c>
      <c r="J607" s="17"/>
    </row>
    <row r="608" spans="1:10" s="44" customFormat="1" ht="39.75" customHeight="1">
      <c r="A608" s="12">
        <v>748</v>
      </c>
      <c r="B608" s="12" t="s">
        <v>21</v>
      </c>
      <c r="C608" s="12" t="s">
        <v>2139</v>
      </c>
      <c r="D608" s="12" t="s">
        <v>442</v>
      </c>
      <c r="E608" s="57">
        <v>1.98</v>
      </c>
      <c r="F608" s="12">
        <v>5</v>
      </c>
      <c r="G608" s="12">
        <v>0.5</v>
      </c>
      <c r="H608" s="14" t="s">
        <v>2140</v>
      </c>
      <c r="I608" s="21" t="s">
        <v>2141</v>
      </c>
      <c r="J608" s="17"/>
    </row>
    <row r="609" spans="1:10" s="44" customFormat="1" ht="39.75" customHeight="1">
      <c r="A609" s="12">
        <v>749</v>
      </c>
      <c r="B609" s="12" t="s">
        <v>21</v>
      </c>
      <c r="C609" s="12" t="s">
        <v>2142</v>
      </c>
      <c r="D609" s="12" t="s">
        <v>442</v>
      </c>
      <c r="E609" s="57">
        <v>1</v>
      </c>
      <c r="F609" s="12">
        <v>5</v>
      </c>
      <c r="G609" s="12">
        <v>0.5</v>
      </c>
      <c r="H609" s="14" t="s">
        <v>2140</v>
      </c>
      <c r="I609" s="21" t="s">
        <v>2141</v>
      </c>
      <c r="J609" s="17"/>
    </row>
    <row r="610" spans="1:10" s="44" customFormat="1" ht="39.75" customHeight="1">
      <c r="A610" s="12">
        <v>750</v>
      </c>
      <c r="B610" s="12" t="s">
        <v>21</v>
      </c>
      <c r="C610" s="12" t="s">
        <v>2143</v>
      </c>
      <c r="D610" s="12" t="s">
        <v>442</v>
      </c>
      <c r="E610" s="57">
        <v>0.495</v>
      </c>
      <c r="F610" s="12">
        <v>4</v>
      </c>
      <c r="G610" s="12">
        <v>0.3</v>
      </c>
      <c r="H610" s="14" t="s">
        <v>2021</v>
      </c>
      <c r="I610" s="21" t="s">
        <v>2144</v>
      </c>
      <c r="J610" s="17"/>
    </row>
    <row r="611" spans="1:10" s="44" customFormat="1" ht="39.75" customHeight="1">
      <c r="A611" s="12">
        <v>751</v>
      </c>
      <c r="B611" s="12" t="s">
        <v>21</v>
      </c>
      <c r="C611" s="12" t="s">
        <v>2145</v>
      </c>
      <c r="D611" s="12" t="s">
        <v>442</v>
      </c>
      <c r="E611" s="57">
        <v>0.825</v>
      </c>
      <c r="F611" s="12">
        <v>9</v>
      </c>
      <c r="G611" s="12">
        <v>0.5</v>
      </c>
      <c r="H611" s="14" t="s">
        <v>2146</v>
      </c>
      <c r="I611" s="21" t="s">
        <v>2019</v>
      </c>
      <c r="J611" s="17"/>
    </row>
    <row r="612" spans="1:10" s="44" customFormat="1" ht="39.75" customHeight="1">
      <c r="A612" s="12">
        <v>752</v>
      </c>
      <c r="B612" s="12" t="s">
        <v>21</v>
      </c>
      <c r="C612" s="12" t="s">
        <v>2147</v>
      </c>
      <c r="D612" s="12" t="s">
        <v>442</v>
      </c>
      <c r="E612" s="57">
        <v>1.555</v>
      </c>
      <c r="F612" s="12">
        <v>5</v>
      </c>
      <c r="G612" s="12">
        <v>0.2</v>
      </c>
      <c r="H612" s="14" t="s">
        <v>2148</v>
      </c>
      <c r="I612" s="21" t="s">
        <v>2149</v>
      </c>
      <c r="J612" s="17"/>
    </row>
    <row r="613" spans="1:10" s="44" customFormat="1" ht="39.75" customHeight="1">
      <c r="A613" s="12">
        <v>753</v>
      </c>
      <c r="B613" s="12" t="s">
        <v>21</v>
      </c>
      <c r="C613" s="12" t="s">
        <v>2150</v>
      </c>
      <c r="D613" s="12" t="s">
        <v>442</v>
      </c>
      <c r="E613" s="57">
        <v>2.2</v>
      </c>
      <c r="F613" s="12">
        <v>8</v>
      </c>
      <c r="G613" s="12">
        <v>0.5</v>
      </c>
      <c r="H613" s="14" t="s">
        <v>2148</v>
      </c>
      <c r="I613" s="21" t="s">
        <v>2149</v>
      </c>
      <c r="J613" s="17"/>
    </row>
    <row r="614" spans="1:10" s="44" customFormat="1" ht="39.75" customHeight="1">
      <c r="A614" s="12">
        <v>754</v>
      </c>
      <c r="B614" s="12" t="s">
        <v>21</v>
      </c>
      <c r="C614" s="12" t="s">
        <v>2151</v>
      </c>
      <c r="D614" s="12" t="s">
        <v>442</v>
      </c>
      <c r="E614" s="57">
        <v>0.4</v>
      </c>
      <c r="F614" s="12">
        <v>5</v>
      </c>
      <c r="G614" s="12">
        <v>0.3</v>
      </c>
      <c r="H614" s="14" t="s">
        <v>2031</v>
      </c>
      <c r="I614" s="14" t="s">
        <v>2032</v>
      </c>
      <c r="J614" s="12"/>
    </row>
    <row r="615" spans="1:10" s="44" customFormat="1" ht="39.75" customHeight="1">
      <c r="A615" s="12">
        <v>755</v>
      </c>
      <c r="B615" s="12" t="s">
        <v>21</v>
      </c>
      <c r="C615" s="12" t="s">
        <v>2152</v>
      </c>
      <c r="D615" s="12" t="s">
        <v>442</v>
      </c>
      <c r="E615" s="57">
        <v>0.35</v>
      </c>
      <c r="F615" s="12">
        <v>3</v>
      </c>
      <c r="G615" s="12">
        <v>0.3</v>
      </c>
      <c r="H615" s="14" t="s">
        <v>2031</v>
      </c>
      <c r="I615" s="14" t="s">
        <v>2032</v>
      </c>
      <c r="J615" s="12"/>
    </row>
    <row r="616" spans="1:10" s="44" customFormat="1" ht="39.75" customHeight="1">
      <c r="A616" s="12">
        <v>756</v>
      </c>
      <c r="B616" s="12" t="s">
        <v>21</v>
      </c>
      <c r="C616" s="12" t="s">
        <v>2153</v>
      </c>
      <c r="D616" s="12" t="s">
        <v>442</v>
      </c>
      <c r="E616" s="57">
        <v>0.5</v>
      </c>
      <c r="F616" s="12">
        <v>2</v>
      </c>
      <c r="G616" s="12">
        <v>0.3</v>
      </c>
      <c r="H616" s="14" t="s">
        <v>2031</v>
      </c>
      <c r="I616" s="14" t="s">
        <v>2032</v>
      </c>
      <c r="J616" s="12"/>
    </row>
    <row r="617" spans="1:10" s="44" customFormat="1" ht="39.75" customHeight="1">
      <c r="A617" s="12">
        <v>757</v>
      </c>
      <c r="B617" s="12" t="s">
        <v>21</v>
      </c>
      <c r="C617" s="12" t="s">
        <v>2154</v>
      </c>
      <c r="D617" s="12" t="s">
        <v>442</v>
      </c>
      <c r="E617" s="57">
        <v>0.8</v>
      </c>
      <c r="F617" s="12">
        <v>3</v>
      </c>
      <c r="G617" s="12">
        <v>0.2</v>
      </c>
      <c r="H617" s="14" t="s">
        <v>2031</v>
      </c>
      <c r="I617" s="14" t="s">
        <v>2032</v>
      </c>
      <c r="J617" s="12"/>
    </row>
    <row r="618" spans="1:10" s="44" customFormat="1" ht="39.75" customHeight="1">
      <c r="A618" s="12">
        <v>758</v>
      </c>
      <c r="B618" s="12" t="s">
        <v>21</v>
      </c>
      <c r="C618" s="12" t="s">
        <v>2155</v>
      </c>
      <c r="D618" s="12" t="s">
        <v>442</v>
      </c>
      <c r="E618" s="57">
        <v>0.3</v>
      </c>
      <c r="F618" s="12">
        <v>2</v>
      </c>
      <c r="G618" s="12">
        <v>0.3</v>
      </c>
      <c r="H618" s="14" t="s">
        <v>2031</v>
      </c>
      <c r="I618" s="14" t="s">
        <v>2032</v>
      </c>
      <c r="J618" s="12"/>
    </row>
    <row r="619" spans="1:10" s="44" customFormat="1" ht="39.75" customHeight="1">
      <c r="A619" s="12">
        <v>759</v>
      </c>
      <c r="B619" s="12" t="s">
        <v>21</v>
      </c>
      <c r="C619" s="12" t="s">
        <v>2156</v>
      </c>
      <c r="D619" s="12" t="s">
        <v>442</v>
      </c>
      <c r="E619" s="57">
        <v>0.27</v>
      </c>
      <c r="F619" s="12">
        <v>2</v>
      </c>
      <c r="G619" s="12">
        <v>0.2</v>
      </c>
      <c r="H619" s="14" t="s">
        <v>2031</v>
      </c>
      <c r="I619" s="14" t="s">
        <v>2032</v>
      </c>
      <c r="J619" s="12"/>
    </row>
    <row r="620" spans="1:10" s="44" customFormat="1" ht="39.75" customHeight="1">
      <c r="A620" s="12">
        <v>760</v>
      </c>
      <c r="B620" s="12" t="s">
        <v>21</v>
      </c>
      <c r="C620" s="12" t="s">
        <v>2157</v>
      </c>
      <c r="D620" s="12" t="s">
        <v>442</v>
      </c>
      <c r="E620" s="57">
        <v>0.55</v>
      </c>
      <c r="F620" s="12">
        <v>5</v>
      </c>
      <c r="G620" s="12">
        <v>0.3</v>
      </c>
      <c r="H620" s="14" t="s">
        <v>2158</v>
      </c>
      <c r="I620" s="14" t="s">
        <v>571</v>
      </c>
      <c r="J620" s="12"/>
    </row>
    <row r="621" spans="1:10" s="44" customFormat="1" ht="39.75" customHeight="1">
      <c r="A621" s="12">
        <v>761</v>
      </c>
      <c r="B621" s="12" t="s">
        <v>21</v>
      </c>
      <c r="C621" s="12" t="s">
        <v>2159</v>
      </c>
      <c r="D621" s="12" t="s">
        <v>442</v>
      </c>
      <c r="E621" s="57">
        <v>1.5</v>
      </c>
      <c r="F621" s="12">
        <v>5</v>
      </c>
      <c r="G621" s="12">
        <v>0.4</v>
      </c>
      <c r="H621" s="14" t="s">
        <v>2158</v>
      </c>
      <c r="I621" s="14" t="s">
        <v>571</v>
      </c>
      <c r="J621" s="12"/>
    </row>
    <row r="622" spans="1:10" s="44" customFormat="1" ht="39.75" customHeight="1">
      <c r="A622" s="12">
        <v>762</v>
      </c>
      <c r="B622" s="12" t="s">
        <v>21</v>
      </c>
      <c r="C622" s="12" t="s">
        <v>2160</v>
      </c>
      <c r="D622" s="12" t="s">
        <v>442</v>
      </c>
      <c r="E622" s="57">
        <v>0.5</v>
      </c>
      <c r="F622" s="12">
        <v>5</v>
      </c>
      <c r="G622" s="12">
        <v>0.5</v>
      </c>
      <c r="H622" s="14" t="s">
        <v>2158</v>
      </c>
      <c r="I622" s="14" t="s">
        <v>571</v>
      </c>
      <c r="J622" s="12"/>
    </row>
    <row r="623" spans="1:10" s="44" customFormat="1" ht="39.75" customHeight="1">
      <c r="A623" s="12">
        <v>763</v>
      </c>
      <c r="B623" s="12" t="s">
        <v>21</v>
      </c>
      <c r="C623" s="12" t="s">
        <v>2161</v>
      </c>
      <c r="D623" s="12" t="s">
        <v>442</v>
      </c>
      <c r="E623" s="57">
        <v>0.4</v>
      </c>
      <c r="F623" s="12">
        <v>3</v>
      </c>
      <c r="G623" s="12">
        <v>0.3</v>
      </c>
      <c r="H623" s="14" t="s">
        <v>2158</v>
      </c>
      <c r="I623" s="14" t="s">
        <v>571</v>
      </c>
      <c r="J623" s="12"/>
    </row>
    <row r="624" spans="1:10" s="44" customFormat="1" ht="39.75" customHeight="1">
      <c r="A624" s="12">
        <v>764</v>
      </c>
      <c r="B624" s="12" t="s">
        <v>21</v>
      </c>
      <c r="C624" s="12" t="s">
        <v>2162</v>
      </c>
      <c r="D624" s="12" t="s">
        <v>442</v>
      </c>
      <c r="E624" s="57">
        <v>0.5</v>
      </c>
      <c r="F624" s="12">
        <v>3</v>
      </c>
      <c r="G624" s="12">
        <v>0.3</v>
      </c>
      <c r="H624" s="14" t="s">
        <v>2158</v>
      </c>
      <c r="I624" s="14" t="s">
        <v>571</v>
      </c>
      <c r="J624" s="12"/>
    </row>
    <row r="625" spans="1:10" s="44" customFormat="1" ht="39.75" customHeight="1">
      <c r="A625" s="12">
        <v>765</v>
      </c>
      <c r="B625" s="12" t="s">
        <v>21</v>
      </c>
      <c r="C625" s="12" t="s">
        <v>2163</v>
      </c>
      <c r="D625" s="12" t="s">
        <v>442</v>
      </c>
      <c r="E625" s="57">
        <v>5</v>
      </c>
      <c r="F625" s="12" t="s">
        <v>1783</v>
      </c>
      <c r="G625" s="12">
        <v>0.4</v>
      </c>
      <c r="H625" s="14" t="s">
        <v>2034</v>
      </c>
      <c r="I625" s="14" t="s">
        <v>2035</v>
      </c>
      <c r="J625" s="12"/>
    </row>
    <row r="626" spans="1:10" s="44" customFormat="1" ht="39.75" customHeight="1">
      <c r="A626" s="12">
        <v>766</v>
      </c>
      <c r="B626" s="12" t="s">
        <v>21</v>
      </c>
      <c r="C626" s="12" t="s">
        <v>2164</v>
      </c>
      <c r="D626" s="12" t="s">
        <v>442</v>
      </c>
      <c r="E626" s="57">
        <v>0.5</v>
      </c>
      <c r="F626" s="12">
        <v>5</v>
      </c>
      <c r="G626" s="12">
        <v>0.3</v>
      </c>
      <c r="H626" s="14" t="s">
        <v>2034</v>
      </c>
      <c r="I626" s="14" t="s">
        <v>2035</v>
      </c>
      <c r="J626" s="12"/>
    </row>
    <row r="627" spans="1:10" s="44" customFormat="1" ht="39.75" customHeight="1">
      <c r="A627" s="12">
        <v>767</v>
      </c>
      <c r="B627" s="12" t="s">
        <v>21</v>
      </c>
      <c r="C627" s="12" t="s">
        <v>2165</v>
      </c>
      <c r="D627" s="12" t="s">
        <v>442</v>
      </c>
      <c r="E627" s="57">
        <v>0.59</v>
      </c>
      <c r="F627" s="12">
        <v>3</v>
      </c>
      <c r="G627" s="12">
        <v>0.3</v>
      </c>
      <c r="H627" s="14" t="s">
        <v>2166</v>
      </c>
      <c r="I627" s="14" t="s">
        <v>2167</v>
      </c>
      <c r="J627" s="12"/>
    </row>
    <row r="628" spans="1:10" s="44" customFormat="1" ht="39.75" customHeight="1">
      <c r="A628" s="12">
        <v>768</v>
      </c>
      <c r="B628" s="12" t="s">
        <v>21</v>
      </c>
      <c r="C628" s="12" t="s">
        <v>2168</v>
      </c>
      <c r="D628" s="12" t="s">
        <v>442</v>
      </c>
      <c r="E628" s="57">
        <v>1.27</v>
      </c>
      <c r="F628" s="12">
        <v>3</v>
      </c>
      <c r="G628" s="12">
        <v>0.3</v>
      </c>
      <c r="H628" s="14" t="s">
        <v>2166</v>
      </c>
      <c r="I628" s="14" t="s">
        <v>2167</v>
      </c>
      <c r="J628" s="12"/>
    </row>
    <row r="629" spans="1:10" s="44" customFormat="1" ht="39.75" customHeight="1">
      <c r="A629" s="12">
        <v>769</v>
      </c>
      <c r="B629" s="12" t="s">
        <v>21</v>
      </c>
      <c r="C629" s="12" t="s">
        <v>2169</v>
      </c>
      <c r="D629" s="12" t="s">
        <v>442</v>
      </c>
      <c r="E629" s="57">
        <v>0.88</v>
      </c>
      <c r="F629" s="12">
        <v>3</v>
      </c>
      <c r="G629" s="12">
        <v>0.4</v>
      </c>
      <c r="H629" s="14" t="s">
        <v>2166</v>
      </c>
      <c r="I629" s="14" t="s">
        <v>2167</v>
      </c>
      <c r="J629" s="12"/>
    </row>
    <row r="630" spans="1:10" s="44" customFormat="1" ht="39.75" customHeight="1">
      <c r="A630" s="12">
        <v>770</v>
      </c>
      <c r="B630" s="12" t="s">
        <v>21</v>
      </c>
      <c r="C630" s="12" t="s">
        <v>2170</v>
      </c>
      <c r="D630" s="12" t="s">
        <v>442</v>
      </c>
      <c r="E630" s="57">
        <v>0.44</v>
      </c>
      <c r="F630" s="12">
        <v>2</v>
      </c>
      <c r="G630" s="12">
        <v>0.3</v>
      </c>
      <c r="H630" s="14" t="s">
        <v>2166</v>
      </c>
      <c r="I630" s="14" t="s">
        <v>2167</v>
      </c>
      <c r="J630" s="12"/>
    </row>
    <row r="631" spans="1:10" s="44" customFormat="1" ht="39.75" customHeight="1">
      <c r="A631" s="12">
        <v>771</v>
      </c>
      <c r="B631" s="12" t="s">
        <v>21</v>
      </c>
      <c r="C631" s="12" t="s">
        <v>2171</v>
      </c>
      <c r="D631" s="12" t="s">
        <v>442</v>
      </c>
      <c r="E631" s="57">
        <v>0.815</v>
      </c>
      <c r="F631" s="12">
        <v>3</v>
      </c>
      <c r="G631" s="12">
        <v>0.3</v>
      </c>
      <c r="H631" s="14" t="s">
        <v>2172</v>
      </c>
      <c r="I631" s="14" t="s">
        <v>2167</v>
      </c>
      <c r="J631" s="12"/>
    </row>
    <row r="632" spans="1:10" s="44" customFormat="1" ht="39.75" customHeight="1">
      <c r="A632" s="12">
        <v>772</v>
      </c>
      <c r="B632" s="12" t="s">
        <v>21</v>
      </c>
      <c r="C632" s="12" t="s">
        <v>2173</v>
      </c>
      <c r="D632" s="12" t="s">
        <v>442</v>
      </c>
      <c r="E632" s="57">
        <v>0.75</v>
      </c>
      <c r="F632" s="12">
        <v>2</v>
      </c>
      <c r="G632" s="12">
        <v>0.3</v>
      </c>
      <c r="H632" s="14" t="s">
        <v>2172</v>
      </c>
      <c r="I632" s="14" t="s">
        <v>2167</v>
      </c>
      <c r="J632" s="12"/>
    </row>
    <row r="633" spans="1:10" s="44" customFormat="1" ht="39.75" customHeight="1">
      <c r="A633" s="12">
        <v>773</v>
      </c>
      <c r="B633" s="12" t="s">
        <v>21</v>
      </c>
      <c r="C633" s="12" t="s">
        <v>2174</v>
      </c>
      <c r="D633" s="12" t="s">
        <v>442</v>
      </c>
      <c r="E633" s="57">
        <v>0.8</v>
      </c>
      <c r="F633" s="12">
        <v>3</v>
      </c>
      <c r="G633" s="12">
        <v>0.3</v>
      </c>
      <c r="H633" s="14" t="s">
        <v>2172</v>
      </c>
      <c r="I633" s="14" t="s">
        <v>2167</v>
      </c>
      <c r="J633" s="12"/>
    </row>
    <row r="634" spans="1:10" s="44" customFormat="1" ht="39.75" customHeight="1">
      <c r="A634" s="12">
        <v>774</v>
      </c>
      <c r="B634" s="12" t="s">
        <v>21</v>
      </c>
      <c r="C634" s="12" t="s">
        <v>2175</v>
      </c>
      <c r="D634" s="12" t="s">
        <v>442</v>
      </c>
      <c r="E634" s="57">
        <v>1.1</v>
      </c>
      <c r="F634" s="12">
        <v>3</v>
      </c>
      <c r="G634" s="12">
        <v>0.2</v>
      </c>
      <c r="H634" s="14" t="s">
        <v>2172</v>
      </c>
      <c r="I634" s="14" t="s">
        <v>2167</v>
      </c>
      <c r="J634" s="12"/>
    </row>
    <row r="635" spans="1:10" s="44" customFormat="1" ht="39.75" customHeight="1">
      <c r="A635" s="12">
        <v>775</v>
      </c>
      <c r="B635" s="12" t="s">
        <v>21</v>
      </c>
      <c r="C635" s="12" t="s">
        <v>2176</v>
      </c>
      <c r="D635" s="12" t="s">
        <v>442</v>
      </c>
      <c r="E635" s="57">
        <v>0.4</v>
      </c>
      <c r="F635" s="12">
        <v>2</v>
      </c>
      <c r="G635" s="12">
        <v>0.2</v>
      </c>
      <c r="H635" s="14" t="s">
        <v>476</v>
      </c>
      <c r="I635" s="14" t="s">
        <v>2177</v>
      </c>
      <c r="J635" s="12"/>
    </row>
    <row r="636" spans="1:10" s="44" customFormat="1" ht="39.75" customHeight="1">
      <c r="A636" s="12">
        <v>776</v>
      </c>
      <c r="B636" s="12" t="s">
        <v>21</v>
      </c>
      <c r="C636" s="12" t="s">
        <v>2178</v>
      </c>
      <c r="D636" s="12" t="s">
        <v>442</v>
      </c>
      <c r="E636" s="57">
        <v>0.92</v>
      </c>
      <c r="F636" s="12">
        <v>2</v>
      </c>
      <c r="G636" s="12">
        <v>0.3</v>
      </c>
      <c r="H636" s="14" t="s">
        <v>476</v>
      </c>
      <c r="I636" s="14" t="s">
        <v>2177</v>
      </c>
      <c r="J636" s="12"/>
    </row>
    <row r="637" spans="1:10" s="44" customFormat="1" ht="39.75" customHeight="1">
      <c r="A637" s="12">
        <v>777</v>
      </c>
      <c r="B637" s="12" t="s">
        <v>21</v>
      </c>
      <c r="C637" s="12" t="s">
        <v>2179</v>
      </c>
      <c r="D637" s="12" t="s">
        <v>442</v>
      </c>
      <c r="E637" s="57">
        <v>0.85</v>
      </c>
      <c r="F637" s="12">
        <v>5</v>
      </c>
      <c r="G637" s="12">
        <v>0.4</v>
      </c>
      <c r="H637" s="14" t="s">
        <v>476</v>
      </c>
      <c r="I637" s="14" t="s">
        <v>2177</v>
      </c>
      <c r="J637" s="12"/>
    </row>
    <row r="638" spans="1:10" s="44" customFormat="1" ht="39.75" customHeight="1">
      <c r="A638" s="12">
        <v>778</v>
      </c>
      <c r="B638" s="12" t="s">
        <v>21</v>
      </c>
      <c r="C638" s="12" t="s">
        <v>2180</v>
      </c>
      <c r="D638" s="12" t="s">
        <v>442</v>
      </c>
      <c r="E638" s="57">
        <v>0.9</v>
      </c>
      <c r="F638" s="12">
        <v>2</v>
      </c>
      <c r="G638" s="12">
        <v>0.3</v>
      </c>
      <c r="H638" s="14" t="s">
        <v>476</v>
      </c>
      <c r="I638" s="14" t="s">
        <v>2177</v>
      </c>
      <c r="J638" s="12"/>
    </row>
    <row r="639" spans="1:10" s="44" customFormat="1" ht="39.75" customHeight="1">
      <c r="A639" s="12">
        <v>779</v>
      </c>
      <c r="B639" s="12" t="s">
        <v>21</v>
      </c>
      <c r="C639" s="12" t="s">
        <v>2181</v>
      </c>
      <c r="D639" s="12" t="s">
        <v>442</v>
      </c>
      <c r="E639" s="57">
        <v>1.8</v>
      </c>
      <c r="F639" s="12">
        <v>2</v>
      </c>
      <c r="G639" s="12">
        <v>0.2</v>
      </c>
      <c r="H639" s="14" t="s">
        <v>476</v>
      </c>
      <c r="I639" s="14" t="s">
        <v>2177</v>
      </c>
      <c r="J639" s="12"/>
    </row>
    <row r="640" spans="1:10" s="44" customFormat="1" ht="39.75" customHeight="1">
      <c r="A640" s="12">
        <v>780</v>
      </c>
      <c r="B640" s="12" t="s">
        <v>21</v>
      </c>
      <c r="C640" s="12" t="s">
        <v>2182</v>
      </c>
      <c r="D640" s="12" t="s">
        <v>442</v>
      </c>
      <c r="E640" s="57">
        <v>0.65</v>
      </c>
      <c r="F640" s="12">
        <v>2</v>
      </c>
      <c r="G640" s="12">
        <v>0.3</v>
      </c>
      <c r="H640" s="14" t="s">
        <v>476</v>
      </c>
      <c r="I640" s="14" t="s">
        <v>2177</v>
      </c>
      <c r="J640" s="12"/>
    </row>
    <row r="641" spans="1:10" s="44" customFormat="1" ht="39.75" customHeight="1">
      <c r="A641" s="12">
        <v>781</v>
      </c>
      <c r="B641" s="12" t="s">
        <v>21</v>
      </c>
      <c r="C641" s="12" t="s">
        <v>2183</v>
      </c>
      <c r="D641" s="12" t="s">
        <v>442</v>
      </c>
      <c r="E641" s="57">
        <v>1.2</v>
      </c>
      <c r="F641" s="12">
        <v>3</v>
      </c>
      <c r="G641" s="12">
        <v>0.1</v>
      </c>
      <c r="H641" s="14" t="s">
        <v>2184</v>
      </c>
      <c r="I641" s="14" t="s">
        <v>2177</v>
      </c>
      <c r="J641" s="12"/>
    </row>
    <row r="642" spans="1:10" s="44" customFormat="1" ht="39.75" customHeight="1">
      <c r="A642" s="12">
        <v>782</v>
      </c>
      <c r="B642" s="12" t="s">
        <v>21</v>
      </c>
      <c r="C642" s="12" t="s">
        <v>2185</v>
      </c>
      <c r="D642" s="12" t="s">
        <v>442</v>
      </c>
      <c r="E642" s="57">
        <v>2.5</v>
      </c>
      <c r="F642" s="12">
        <v>5</v>
      </c>
      <c r="G642" s="12">
        <v>0.1</v>
      </c>
      <c r="H642" s="14" t="s">
        <v>2184</v>
      </c>
      <c r="I642" s="14" t="s">
        <v>2177</v>
      </c>
      <c r="J642" s="12"/>
    </row>
    <row r="643" spans="1:10" s="44" customFormat="1" ht="39.75" customHeight="1">
      <c r="A643" s="12">
        <v>783</v>
      </c>
      <c r="B643" s="12" t="s">
        <v>21</v>
      </c>
      <c r="C643" s="12" t="s">
        <v>2186</v>
      </c>
      <c r="D643" s="12" t="s">
        <v>442</v>
      </c>
      <c r="E643" s="57">
        <v>0.83</v>
      </c>
      <c r="F643" s="12">
        <v>3</v>
      </c>
      <c r="G643" s="12">
        <v>0.1</v>
      </c>
      <c r="H643" s="14" t="s">
        <v>2184</v>
      </c>
      <c r="I643" s="14" t="s">
        <v>2177</v>
      </c>
      <c r="J643" s="12"/>
    </row>
    <row r="644" spans="1:10" s="44" customFormat="1" ht="39.75" customHeight="1">
      <c r="A644" s="12">
        <v>784</v>
      </c>
      <c r="B644" s="12" t="s">
        <v>21</v>
      </c>
      <c r="C644" s="12" t="s">
        <v>2187</v>
      </c>
      <c r="D644" s="12" t="s">
        <v>442</v>
      </c>
      <c r="E644" s="57">
        <v>2.2</v>
      </c>
      <c r="F644" s="12">
        <v>5</v>
      </c>
      <c r="G644" s="12">
        <v>0.1</v>
      </c>
      <c r="H644" s="14" t="s">
        <v>2184</v>
      </c>
      <c r="I644" s="14" t="s">
        <v>2177</v>
      </c>
      <c r="J644" s="12"/>
    </row>
    <row r="645" spans="1:10" s="44" customFormat="1" ht="39.75" customHeight="1">
      <c r="A645" s="12">
        <v>785</v>
      </c>
      <c r="B645" s="12" t="s">
        <v>21</v>
      </c>
      <c r="C645" s="12" t="s">
        <v>2188</v>
      </c>
      <c r="D645" s="12" t="s">
        <v>442</v>
      </c>
      <c r="E645" s="57">
        <v>0.8</v>
      </c>
      <c r="F645" s="12">
        <v>2</v>
      </c>
      <c r="G645" s="12">
        <v>0.1</v>
      </c>
      <c r="H645" s="14" t="s">
        <v>2184</v>
      </c>
      <c r="I645" s="14" t="s">
        <v>2177</v>
      </c>
      <c r="J645" s="12"/>
    </row>
    <row r="646" spans="1:10" s="44" customFormat="1" ht="39.75" customHeight="1">
      <c r="A646" s="12">
        <v>786</v>
      </c>
      <c r="B646" s="12" t="s">
        <v>21</v>
      </c>
      <c r="C646" s="12" t="s">
        <v>2189</v>
      </c>
      <c r="D646" s="12" t="s">
        <v>442</v>
      </c>
      <c r="E646" s="57">
        <v>2</v>
      </c>
      <c r="F646" s="12">
        <v>2</v>
      </c>
      <c r="G646" s="12">
        <v>0.3</v>
      </c>
      <c r="H646" s="14" t="s">
        <v>2184</v>
      </c>
      <c r="I646" s="14" t="s">
        <v>2177</v>
      </c>
      <c r="J646" s="12"/>
    </row>
    <row r="647" spans="1:10" s="44" customFormat="1" ht="39.75" customHeight="1">
      <c r="A647" s="12">
        <v>787</v>
      </c>
      <c r="B647" s="12" t="s">
        <v>21</v>
      </c>
      <c r="C647" s="12" t="s">
        <v>2190</v>
      </c>
      <c r="D647" s="12" t="s">
        <v>442</v>
      </c>
      <c r="E647" s="57">
        <v>2.473</v>
      </c>
      <c r="F647" s="12">
        <v>6</v>
      </c>
      <c r="G647" s="12">
        <v>0.5</v>
      </c>
      <c r="H647" s="14" t="s">
        <v>2191</v>
      </c>
      <c r="I647" s="14" t="s">
        <v>2192</v>
      </c>
      <c r="J647" s="12"/>
    </row>
    <row r="648" spans="1:10" s="44" customFormat="1" ht="39.75" customHeight="1">
      <c r="A648" s="12">
        <v>788</v>
      </c>
      <c r="B648" s="12" t="s">
        <v>21</v>
      </c>
      <c r="C648" s="12" t="s">
        <v>2193</v>
      </c>
      <c r="D648" s="12" t="s">
        <v>442</v>
      </c>
      <c r="E648" s="57">
        <v>0.846</v>
      </c>
      <c r="F648" s="12">
        <v>5</v>
      </c>
      <c r="G648" s="12">
        <v>0.3</v>
      </c>
      <c r="H648" s="14" t="s">
        <v>2194</v>
      </c>
      <c r="I648" s="14" t="s">
        <v>2195</v>
      </c>
      <c r="J648" s="12"/>
    </row>
    <row r="649" spans="1:10" s="44" customFormat="1" ht="39.75" customHeight="1">
      <c r="A649" s="12">
        <v>789</v>
      </c>
      <c r="B649" s="12" t="s">
        <v>21</v>
      </c>
      <c r="C649" s="12" t="s">
        <v>2196</v>
      </c>
      <c r="D649" s="12" t="s">
        <v>442</v>
      </c>
      <c r="E649" s="57">
        <v>0.51</v>
      </c>
      <c r="F649" s="12">
        <v>5</v>
      </c>
      <c r="G649" s="12">
        <v>0.5</v>
      </c>
      <c r="H649" s="14" t="s">
        <v>2197</v>
      </c>
      <c r="I649" s="14" t="s">
        <v>2198</v>
      </c>
      <c r="J649" s="12"/>
    </row>
    <row r="650" spans="1:10" s="44" customFormat="1" ht="39.75" customHeight="1">
      <c r="A650" s="12">
        <v>790</v>
      </c>
      <c r="B650" s="12" t="s">
        <v>21</v>
      </c>
      <c r="C650" s="12" t="s">
        <v>2199</v>
      </c>
      <c r="D650" s="12" t="s">
        <v>442</v>
      </c>
      <c r="E650" s="57">
        <v>0.761</v>
      </c>
      <c r="F650" s="12">
        <v>5</v>
      </c>
      <c r="G650" s="12">
        <v>0.3</v>
      </c>
      <c r="H650" s="14" t="s">
        <v>2194</v>
      </c>
      <c r="I650" s="14" t="s">
        <v>2200</v>
      </c>
      <c r="J650" s="12"/>
    </row>
    <row r="651" spans="1:10" s="44" customFormat="1" ht="39.75" customHeight="1">
      <c r="A651" s="12">
        <v>791</v>
      </c>
      <c r="B651" s="12" t="s">
        <v>21</v>
      </c>
      <c r="C651" s="12" t="s">
        <v>2201</v>
      </c>
      <c r="D651" s="12" t="s">
        <v>442</v>
      </c>
      <c r="E651" s="57">
        <v>1.12</v>
      </c>
      <c r="F651" s="12">
        <v>4</v>
      </c>
      <c r="G651" s="12">
        <v>0.8</v>
      </c>
      <c r="H651" s="14" t="s">
        <v>492</v>
      </c>
      <c r="I651" s="14" t="s">
        <v>2202</v>
      </c>
      <c r="J651" s="12"/>
    </row>
    <row r="652" spans="1:10" s="44" customFormat="1" ht="39.75" customHeight="1">
      <c r="A652" s="12">
        <v>792</v>
      </c>
      <c r="B652" s="12" t="s">
        <v>21</v>
      </c>
      <c r="C652" s="12" t="s">
        <v>2203</v>
      </c>
      <c r="D652" s="12" t="s">
        <v>442</v>
      </c>
      <c r="E652" s="57">
        <v>0.345</v>
      </c>
      <c r="F652" s="12">
        <v>8</v>
      </c>
      <c r="G652" s="12">
        <v>0.2</v>
      </c>
      <c r="H652" s="14" t="s">
        <v>2194</v>
      </c>
      <c r="I652" s="14" t="s">
        <v>2204</v>
      </c>
      <c r="J652" s="12"/>
    </row>
    <row r="653" spans="1:10" s="44" customFormat="1" ht="39.75" customHeight="1">
      <c r="A653" s="12">
        <v>793</v>
      </c>
      <c r="B653" s="12" t="s">
        <v>21</v>
      </c>
      <c r="C653" s="12" t="s">
        <v>463</v>
      </c>
      <c r="D653" s="12" t="s">
        <v>442</v>
      </c>
      <c r="E653" s="57">
        <v>1.501</v>
      </c>
      <c r="F653" s="12">
        <v>10</v>
      </c>
      <c r="G653" s="12">
        <v>0.5</v>
      </c>
      <c r="H653" s="14" t="s">
        <v>2205</v>
      </c>
      <c r="I653" s="14" t="s">
        <v>2206</v>
      </c>
      <c r="J653" s="12"/>
    </row>
    <row r="654" spans="1:10" s="44" customFormat="1" ht="39.75" customHeight="1">
      <c r="A654" s="12">
        <v>794</v>
      </c>
      <c r="B654" s="12" t="s">
        <v>21</v>
      </c>
      <c r="C654" s="12" t="s">
        <v>2207</v>
      </c>
      <c r="D654" s="12" t="s">
        <v>442</v>
      </c>
      <c r="E654" s="57">
        <v>1.875</v>
      </c>
      <c r="F654" s="12">
        <v>5</v>
      </c>
      <c r="G654" s="12">
        <v>0.5</v>
      </c>
      <c r="H654" s="14" t="s">
        <v>2191</v>
      </c>
      <c r="I654" s="14" t="s">
        <v>2208</v>
      </c>
      <c r="J654" s="12"/>
    </row>
    <row r="655" spans="1:10" s="44" customFormat="1" ht="39.75" customHeight="1">
      <c r="A655" s="12">
        <v>795</v>
      </c>
      <c r="B655" s="12" t="s">
        <v>21</v>
      </c>
      <c r="C655" s="12" t="s">
        <v>2209</v>
      </c>
      <c r="D655" s="12" t="s">
        <v>442</v>
      </c>
      <c r="E655" s="57">
        <v>0.798</v>
      </c>
      <c r="F655" s="12">
        <v>2</v>
      </c>
      <c r="G655" s="12">
        <v>0.2</v>
      </c>
      <c r="H655" s="14" t="s">
        <v>2191</v>
      </c>
      <c r="I655" s="14" t="s">
        <v>2210</v>
      </c>
      <c r="J655" s="12"/>
    </row>
    <row r="656" spans="1:10" s="44" customFormat="1" ht="39.75" customHeight="1">
      <c r="A656" s="12">
        <v>796</v>
      </c>
      <c r="B656" s="12" t="s">
        <v>21</v>
      </c>
      <c r="C656" s="12" t="s">
        <v>2211</v>
      </c>
      <c r="D656" s="12" t="s">
        <v>442</v>
      </c>
      <c r="E656" s="57">
        <v>2.414</v>
      </c>
      <c r="F656" s="12">
        <v>5</v>
      </c>
      <c r="G656" s="12">
        <v>0.4</v>
      </c>
      <c r="H656" s="14" t="s">
        <v>2212</v>
      </c>
      <c r="I656" s="14" t="s">
        <v>2208</v>
      </c>
      <c r="J656" s="12"/>
    </row>
    <row r="657" spans="1:10" s="44" customFormat="1" ht="39.75" customHeight="1">
      <c r="A657" s="12">
        <v>797</v>
      </c>
      <c r="B657" s="12" t="s">
        <v>21</v>
      </c>
      <c r="C657" s="12" t="s">
        <v>2213</v>
      </c>
      <c r="D657" s="12" t="s">
        <v>442</v>
      </c>
      <c r="E657" s="57">
        <v>2.065</v>
      </c>
      <c r="F657" s="12">
        <v>5</v>
      </c>
      <c r="G657" s="12">
        <v>0.4</v>
      </c>
      <c r="H657" s="14" t="s">
        <v>2212</v>
      </c>
      <c r="I657" s="14" t="s">
        <v>2208</v>
      </c>
      <c r="J657" s="12"/>
    </row>
    <row r="658" spans="1:10" s="44" customFormat="1" ht="39.75" customHeight="1">
      <c r="A658" s="12">
        <v>798</v>
      </c>
      <c r="B658" s="12" t="s">
        <v>21</v>
      </c>
      <c r="C658" s="12" t="s">
        <v>2214</v>
      </c>
      <c r="D658" s="12" t="s">
        <v>442</v>
      </c>
      <c r="E658" s="57">
        <v>0.666</v>
      </c>
      <c r="F658" s="12">
        <v>6</v>
      </c>
      <c r="G658" s="12">
        <v>0.5</v>
      </c>
      <c r="H658" s="14" t="s">
        <v>2212</v>
      </c>
      <c r="I658" s="14" t="s">
        <v>2208</v>
      </c>
      <c r="J658" s="12"/>
    </row>
    <row r="659" spans="1:10" s="44" customFormat="1" ht="39.75" customHeight="1">
      <c r="A659" s="12">
        <v>799</v>
      </c>
      <c r="B659" s="12" t="s">
        <v>21</v>
      </c>
      <c r="C659" s="12" t="s">
        <v>2215</v>
      </c>
      <c r="D659" s="12" t="s">
        <v>442</v>
      </c>
      <c r="E659" s="57">
        <v>0.958</v>
      </c>
      <c r="F659" s="12">
        <v>10</v>
      </c>
      <c r="G659" s="12">
        <v>0.4</v>
      </c>
      <c r="H659" s="14" t="s">
        <v>2194</v>
      </c>
      <c r="I659" s="14" t="s">
        <v>2200</v>
      </c>
      <c r="J659" s="12"/>
    </row>
    <row r="660" spans="1:10" s="44" customFormat="1" ht="39.75" customHeight="1">
      <c r="A660" s="12">
        <v>800</v>
      </c>
      <c r="B660" s="12" t="s">
        <v>21</v>
      </c>
      <c r="C660" s="12" t="s">
        <v>2216</v>
      </c>
      <c r="D660" s="12" t="s">
        <v>442</v>
      </c>
      <c r="E660" s="57">
        <v>0.446</v>
      </c>
      <c r="F660" s="12">
        <v>10</v>
      </c>
      <c r="G660" s="12">
        <v>0.3</v>
      </c>
      <c r="H660" s="14" t="s">
        <v>2212</v>
      </c>
      <c r="I660" s="14" t="s">
        <v>2217</v>
      </c>
      <c r="J660" s="12"/>
    </row>
    <row r="661" spans="1:10" s="44" customFormat="1" ht="39.75" customHeight="1">
      <c r="A661" s="12">
        <v>801</v>
      </c>
      <c r="B661" s="12" t="s">
        <v>21</v>
      </c>
      <c r="C661" s="12" t="s">
        <v>2218</v>
      </c>
      <c r="D661" s="12" t="s">
        <v>442</v>
      </c>
      <c r="E661" s="57">
        <v>0.918</v>
      </c>
      <c r="F661" s="12">
        <v>10</v>
      </c>
      <c r="G661" s="12">
        <v>0.5</v>
      </c>
      <c r="H661" s="14" t="s">
        <v>2197</v>
      </c>
      <c r="I661" s="14" t="s">
        <v>2206</v>
      </c>
      <c r="J661" s="12"/>
    </row>
    <row r="662" spans="1:10" s="44" customFormat="1" ht="39.75" customHeight="1">
      <c r="A662" s="12">
        <v>802</v>
      </c>
      <c r="B662" s="12" t="s">
        <v>21</v>
      </c>
      <c r="C662" s="12" t="s">
        <v>2219</v>
      </c>
      <c r="D662" s="12" t="s">
        <v>442</v>
      </c>
      <c r="E662" s="57">
        <v>0.516</v>
      </c>
      <c r="F662" s="12">
        <v>8</v>
      </c>
      <c r="G662" s="12">
        <v>0.2</v>
      </c>
      <c r="H662" s="14" t="s">
        <v>2205</v>
      </c>
      <c r="I662" s="14" t="s">
        <v>2206</v>
      </c>
      <c r="J662" s="12"/>
    </row>
    <row r="663" spans="1:10" s="44" customFormat="1" ht="39.75" customHeight="1">
      <c r="A663" s="12">
        <v>803</v>
      </c>
      <c r="B663" s="12" t="s">
        <v>21</v>
      </c>
      <c r="C663" s="12" t="s">
        <v>2220</v>
      </c>
      <c r="D663" s="12" t="s">
        <v>442</v>
      </c>
      <c r="E663" s="57">
        <v>0.781</v>
      </c>
      <c r="F663" s="12">
        <v>2</v>
      </c>
      <c r="G663" s="12">
        <v>0.3</v>
      </c>
      <c r="H663" s="14" t="s">
        <v>2212</v>
      </c>
      <c r="I663" s="14" t="s">
        <v>2221</v>
      </c>
      <c r="J663" s="12"/>
    </row>
    <row r="664" spans="1:10" s="44" customFormat="1" ht="39.75" customHeight="1">
      <c r="A664" s="12">
        <v>804</v>
      </c>
      <c r="B664" s="12" t="s">
        <v>21</v>
      </c>
      <c r="C664" s="12" t="s">
        <v>2222</v>
      </c>
      <c r="D664" s="12" t="s">
        <v>442</v>
      </c>
      <c r="E664" s="57">
        <v>0.35</v>
      </c>
      <c r="F664" s="12">
        <v>4</v>
      </c>
      <c r="G664" s="12">
        <v>0.2</v>
      </c>
      <c r="H664" s="14" t="s">
        <v>492</v>
      </c>
      <c r="I664" s="14" t="s">
        <v>2195</v>
      </c>
      <c r="J664" s="12"/>
    </row>
    <row r="665" spans="1:10" s="44" customFormat="1" ht="39.75" customHeight="1">
      <c r="A665" s="12">
        <v>805</v>
      </c>
      <c r="B665" s="12" t="s">
        <v>21</v>
      </c>
      <c r="C665" s="12" t="s">
        <v>2223</v>
      </c>
      <c r="D665" s="12" t="s">
        <v>442</v>
      </c>
      <c r="E665" s="57">
        <v>1.93</v>
      </c>
      <c r="F665" s="12">
        <v>6</v>
      </c>
      <c r="G665" s="12">
        <v>0.3</v>
      </c>
      <c r="H665" s="14" t="s">
        <v>2205</v>
      </c>
      <c r="I665" s="14" t="s">
        <v>2206</v>
      </c>
      <c r="J665" s="12"/>
    </row>
    <row r="666" spans="1:10" s="44" customFormat="1" ht="39.75" customHeight="1">
      <c r="A666" s="12">
        <v>806</v>
      </c>
      <c r="B666" s="12" t="s">
        <v>21</v>
      </c>
      <c r="C666" s="12" t="s">
        <v>2224</v>
      </c>
      <c r="D666" s="12" t="s">
        <v>442</v>
      </c>
      <c r="E666" s="57">
        <v>3.1</v>
      </c>
      <c r="F666" s="12">
        <v>7</v>
      </c>
      <c r="G666" s="12">
        <v>0.5</v>
      </c>
      <c r="H666" s="14" t="s">
        <v>2197</v>
      </c>
      <c r="I666" s="14" t="s">
        <v>2225</v>
      </c>
      <c r="J666" s="12"/>
    </row>
    <row r="667" spans="1:10" s="44" customFormat="1" ht="39.75" customHeight="1">
      <c r="A667" s="12">
        <v>807</v>
      </c>
      <c r="B667" s="12" t="s">
        <v>21</v>
      </c>
      <c r="C667" s="12" t="s">
        <v>2226</v>
      </c>
      <c r="D667" s="12" t="s">
        <v>442</v>
      </c>
      <c r="E667" s="57">
        <v>0.817</v>
      </c>
      <c r="F667" s="12">
        <v>12</v>
      </c>
      <c r="G667" s="12">
        <v>0.5</v>
      </c>
      <c r="H667" s="14" t="s">
        <v>2212</v>
      </c>
      <c r="I667" s="14" t="s">
        <v>2217</v>
      </c>
      <c r="J667" s="12"/>
    </row>
    <row r="668" spans="1:10" s="44" customFormat="1" ht="39.75" customHeight="1">
      <c r="A668" s="12">
        <v>808</v>
      </c>
      <c r="B668" s="12" t="s">
        <v>21</v>
      </c>
      <c r="C668" s="12" t="s">
        <v>2227</v>
      </c>
      <c r="D668" s="12" t="s">
        <v>442</v>
      </c>
      <c r="E668" s="57">
        <v>0.715</v>
      </c>
      <c r="F668" s="12">
        <v>6</v>
      </c>
      <c r="G668" s="12">
        <v>0.4</v>
      </c>
      <c r="H668" s="14" t="s">
        <v>2037</v>
      </c>
      <c r="I668" s="14" t="s">
        <v>2200</v>
      </c>
      <c r="J668" s="12"/>
    </row>
    <row r="669" spans="1:10" s="44" customFormat="1" ht="39.75" customHeight="1">
      <c r="A669" s="12">
        <v>809</v>
      </c>
      <c r="B669" s="12" t="s">
        <v>21</v>
      </c>
      <c r="C669" s="12" t="s">
        <v>2228</v>
      </c>
      <c r="D669" s="12" t="s">
        <v>442</v>
      </c>
      <c r="E669" s="57">
        <v>0.308</v>
      </c>
      <c r="F669" s="12">
        <v>2</v>
      </c>
      <c r="G669" s="12">
        <v>0.4</v>
      </c>
      <c r="H669" s="14" t="s">
        <v>492</v>
      </c>
      <c r="I669" s="14" t="s">
        <v>2208</v>
      </c>
      <c r="J669" s="12"/>
    </row>
    <row r="670" spans="1:10" s="44" customFormat="1" ht="39.75" customHeight="1">
      <c r="A670" s="12">
        <v>810</v>
      </c>
      <c r="B670" s="12" t="s">
        <v>21</v>
      </c>
      <c r="C670" s="12" t="s">
        <v>2229</v>
      </c>
      <c r="D670" s="12" t="s">
        <v>442</v>
      </c>
      <c r="E670" s="57">
        <v>0.358</v>
      </c>
      <c r="F670" s="12">
        <v>2</v>
      </c>
      <c r="G670" s="12">
        <v>0.3</v>
      </c>
      <c r="H670" s="14" t="s">
        <v>492</v>
      </c>
      <c r="I670" s="14" t="s">
        <v>2208</v>
      </c>
      <c r="J670" s="12"/>
    </row>
    <row r="671" spans="1:10" s="44" customFormat="1" ht="39.75" customHeight="1">
      <c r="A671" s="12">
        <v>811</v>
      </c>
      <c r="B671" s="12" t="s">
        <v>21</v>
      </c>
      <c r="C671" s="12" t="s">
        <v>2230</v>
      </c>
      <c r="D671" s="12" t="s">
        <v>442</v>
      </c>
      <c r="E671" s="57">
        <v>0.701</v>
      </c>
      <c r="F671" s="12">
        <v>2</v>
      </c>
      <c r="G671" s="12">
        <v>0.3</v>
      </c>
      <c r="H671" s="14" t="s">
        <v>2191</v>
      </c>
      <c r="I671" s="14" t="s">
        <v>2208</v>
      </c>
      <c r="J671" s="12"/>
    </row>
    <row r="672" spans="1:10" s="44" customFormat="1" ht="39.75" customHeight="1">
      <c r="A672" s="12">
        <v>812</v>
      </c>
      <c r="B672" s="12" t="s">
        <v>21</v>
      </c>
      <c r="C672" s="12" t="s">
        <v>2231</v>
      </c>
      <c r="D672" s="12" t="s">
        <v>442</v>
      </c>
      <c r="E672" s="57">
        <v>0.6</v>
      </c>
      <c r="F672" s="12">
        <v>2</v>
      </c>
      <c r="G672" s="12">
        <v>0.2</v>
      </c>
      <c r="H672" s="14" t="s">
        <v>2232</v>
      </c>
      <c r="I672" s="14" t="s">
        <v>2195</v>
      </c>
      <c r="J672" s="12"/>
    </row>
    <row r="673" spans="1:10" s="44" customFormat="1" ht="39.75" customHeight="1">
      <c r="A673" s="12">
        <v>813</v>
      </c>
      <c r="B673" s="12" t="s">
        <v>21</v>
      </c>
      <c r="C673" s="12" t="s">
        <v>2233</v>
      </c>
      <c r="D673" s="12" t="s">
        <v>442</v>
      </c>
      <c r="E673" s="57">
        <v>0.461</v>
      </c>
      <c r="F673" s="12">
        <v>2</v>
      </c>
      <c r="G673" s="12">
        <v>0.2</v>
      </c>
      <c r="H673" s="14" t="s">
        <v>2232</v>
      </c>
      <c r="I673" s="14" t="s">
        <v>2195</v>
      </c>
      <c r="J673" s="12"/>
    </row>
    <row r="674" spans="1:10" s="44" customFormat="1" ht="39.75" customHeight="1">
      <c r="A674" s="12">
        <v>814</v>
      </c>
      <c r="B674" s="12" t="s">
        <v>21</v>
      </c>
      <c r="C674" s="12" t="s">
        <v>2234</v>
      </c>
      <c r="D674" s="12" t="s">
        <v>442</v>
      </c>
      <c r="E674" s="57">
        <v>0.4</v>
      </c>
      <c r="F674" s="12">
        <v>2</v>
      </c>
      <c r="G674" s="12">
        <v>0.2</v>
      </c>
      <c r="H674" s="14" t="s">
        <v>2232</v>
      </c>
      <c r="I674" s="14" t="s">
        <v>2195</v>
      </c>
      <c r="J674" s="12"/>
    </row>
    <row r="675" spans="1:10" s="44" customFormat="1" ht="39.75" customHeight="1">
      <c r="A675" s="12">
        <v>815</v>
      </c>
      <c r="B675" s="12" t="s">
        <v>21</v>
      </c>
      <c r="C675" s="12" t="s">
        <v>2235</v>
      </c>
      <c r="D675" s="12" t="s">
        <v>442</v>
      </c>
      <c r="E675" s="57">
        <v>0.7</v>
      </c>
      <c r="F675" s="12">
        <v>2</v>
      </c>
      <c r="G675" s="12">
        <v>0.2</v>
      </c>
      <c r="H675" s="14" t="s">
        <v>2232</v>
      </c>
      <c r="I675" s="14" t="s">
        <v>2195</v>
      </c>
      <c r="J675" s="12"/>
    </row>
    <row r="676" spans="1:10" s="44" customFormat="1" ht="39.75" customHeight="1">
      <c r="A676" s="12">
        <v>816</v>
      </c>
      <c r="B676" s="12" t="s">
        <v>21</v>
      </c>
      <c r="C676" s="12" t="s">
        <v>2236</v>
      </c>
      <c r="D676" s="12" t="s">
        <v>442</v>
      </c>
      <c r="E676" s="57">
        <v>1.4</v>
      </c>
      <c r="F676" s="12">
        <v>5</v>
      </c>
      <c r="G676" s="12">
        <v>0.4</v>
      </c>
      <c r="H676" s="14" t="s">
        <v>2232</v>
      </c>
      <c r="I676" s="14" t="s">
        <v>2237</v>
      </c>
      <c r="J676" s="12"/>
    </row>
    <row r="677" spans="1:10" s="44" customFormat="1" ht="39.75" customHeight="1">
      <c r="A677" s="12">
        <v>817</v>
      </c>
      <c r="B677" s="12" t="s">
        <v>21</v>
      </c>
      <c r="C677" s="12" t="s">
        <v>2238</v>
      </c>
      <c r="D677" s="12" t="s">
        <v>442</v>
      </c>
      <c r="E677" s="57">
        <v>1.03</v>
      </c>
      <c r="F677" s="12">
        <v>2</v>
      </c>
      <c r="G677" s="12">
        <v>0.2</v>
      </c>
      <c r="H677" s="14" t="s">
        <v>2194</v>
      </c>
      <c r="I677" s="14" t="s">
        <v>2204</v>
      </c>
      <c r="J677" s="12"/>
    </row>
    <row r="678" spans="1:10" s="44" customFormat="1" ht="39.75" customHeight="1">
      <c r="A678" s="12">
        <v>818</v>
      </c>
      <c r="B678" s="12" t="s">
        <v>21</v>
      </c>
      <c r="C678" s="12" t="s">
        <v>2239</v>
      </c>
      <c r="D678" s="12" t="s">
        <v>442</v>
      </c>
      <c r="E678" s="57">
        <v>0.2</v>
      </c>
      <c r="F678" s="12">
        <v>2</v>
      </c>
      <c r="G678" s="12">
        <v>0.3</v>
      </c>
      <c r="H678" s="14" t="s">
        <v>2205</v>
      </c>
      <c r="I678" s="14" t="s">
        <v>2206</v>
      </c>
      <c r="J678" s="12"/>
    </row>
    <row r="679" spans="1:10" s="44" customFormat="1" ht="39.75" customHeight="1">
      <c r="A679" s="12">
        <v>819</v>
      </c>
      <c r="B679" s="12" t="s">
        <v>21</v>
      </c>
      <c r="C679" s="12" t="s">
        <v>2240</v>
      </c>
      <c r="D679" s="12" t="s">
        <v>442</v>
      </c>
      <c r="E679" s="57">
        <v>0.57</v>
      </c>
      <c r="F679" s="12">
        <v>2</v>
      </c>
      <c r="G679" s="12">
        <v>0.2</v>
      </c>
      <c r="H679" s="14" t="s">
        <v>2191</v>
      </c>
      <c r="I679" s="14" t="s">
        <v>2210</v>
      </c>
      <c r="J679" s="12"/>
    </row>
    <row r="680" spans="1:10" s="44" customFormat="1" ht="37.5">
      <c r="A680" s="12">
        <v>820</v>
      </c>
      <c r="B680" s="12" t="s">
        <v>21</v>
      </c>
      <c r="C680" s="12" t="s">
        <v>2241</v>
      </c>
      <c r="D680" s="12" t="s">
        <v>442</v>
      </c>
      <c r="E680" s="57">
        <v>0.48</v>
      </c>
      <c r="F680" s="12">
        <v>5</v>
      </c>
      <c r="G680" s="12">
        <v>0.8</v>
      </c>
      <c r="H680" s="14" t="s">
        <v>2009</v>
      </c>
      <c r="I680" s="14" t="s">
        <v>2044</v>
      </c>
      <c r="J680" s="12"/>
    </row>
    <row r="681" spans="1:10" s="44" customFormat="1" ht="39.75" customHeight="1">
      <c r="A681" s="12">
        <v>821</v>
      </c>
      <c r="B681" s="12" t="s">
        <v>21</v>
      </c>
      <c r="C681" s="12" t="s">
        <v>2242</v>
      </c>
      <c r="D681" s="12" t="s">
        <v>442</v>
      </c>
      <c r="E681" s="57">
        <v>0.296</v>
      </c>
      <c r="F681" s="12">
        <v>7</v>
      </c>
      <c r="G681" s="12">
        <v>0.3</v>
      </c>
      <c r="H681" s="14" t="s">
        <v>2205</v>
      </c>
      <c r="I681" s="14" t="s">
        <v>2206</v>
      </c>
      <c r="J681" s="12"/>
    </row>
    <row r="682" spans="1:10" s="44" customFormat="1" ht="39.75" customHeight="1">
      <c r="A682" s="12">
        <v>822</v>
      </c>
      <c r="B682" s="12" t="s">
        <v>21</v>
      </c>
      <c r="C682" s="12" t="s">
        <v>2243</v>
      </c>
      <c r="D682" s="12" t="s">
        <v>442</v>
      </c>
      <c r="E682" s="57">
        <v>1.885</v>
      </c>
      <c r="F682" s="12" t="s">
        <v>1785</v>
      </c>
      <c r="G682" s="12">
        <v>0.3</v>
      </c>
      <c r="H682" s="14" t="s">
        <v>2197</v>
      </c>
      <c r="I682" s="14" t="s">
        <v>2244</v>
      </c>
      <c r="J682" s="12"/>
    </row>
    <row r="683" spans="1:10" s="44" customFormat="1" ht="39.75" customHeight="1">
      <c r="A683" s="12">
        <v>823</v>
      </c>
      <c r="B683" s="12" t="s">
        <v>21</v>
      </c>
      <c r="C683" s="12" t="s">
        <v>2245</v>
      </c>
      <c r="D683" s="12" t="s">
        <v>442</v>
      </c>
      <c r="E683" s="57">
        <v>2.382</v>
      </c>
      <c r="F683" s="12" t="s">
        <v>1785</v>
      </c>
      <c r="G683" s="12">
        <v>0.3</v>
      </c>
      <c r="H683" s="14" t="s">
        <v>501</v>
      </c>
      <c r="I683" s="14" t="s">
        <v>2246</v>
      </c>
      <c r="J683" s="12"/>
    </row>
    <row r="684" spans="1:10" s="44" customFormat="1" ht="39.75" customHeight="1">
      <c r="A684" s="12">
        <v>824</v>
      </c>
      <c r="B684" s="12" t="s">
        <v>21</v>
      </c>
      <c r="C684" s="12" t="s">
        <v>2247</v>
      </c>
      <c r="D684" s="12" t="s">
        <v>442</v>
      </c>
      <c r="E684" s="57">
        <v>0.5</v>
      </c>
      <c r="F684" s="12" t="s">
        <v>2248</v>
      </c>
      <c r="G684" s="12">
        <v>0.2</v>
      </c>
      <c r="H684" s="14" t="s">
        <v>2249</v>
      </c>
      <c r="I684" s="14" t="s">
        <v>2250</v>
      </c>
      <c r="J684" s="12"/>
    </row>
    <row r="685" spans="1:10" s="44" customFormat="1" ht="39.75" customHeight="1">
      <c r="A685" s="12">
        <v>825</v>
      </c>
      <c r="B685" s="12" t="s">
        <v>21</v>
      </c>
      <c r="C685" s="12" t="s">
        <v>2251</v>
      </c>
      <c r="D685" s="12" t="s">
        <v>442</v>
      </c>
      <c r="E685" s="57">
        <v>3.851</v>
      </c>
      <c r="F685" s="12" t="s">
        <v>2252</v>
      </c>
      <c r="G685" s="12">
        <v>1.5</v>
      </c>
      <c r="H685" s="14" t="s">
        <v>2130</v>
      </c>
      <c r="I685" s="14" t="s">
        <v>2253</v>
      </c>
      <c r="J685" s="12"/>
    </row>
    <row r="686" spans="1:10" s="44" customFormat="1" ht="39.75" customHeight="1">
      <c r="A686" s="12">
        <v>826</v>
      </c>
      <c r="B686" s="12" t="s">
        <v>21</v>
      </c>
      <c r="C686" s="12" t="s">
        <v>2254</v>
      </c>
      <c r="D686" s="12" t="s">
        <v>442</v>
      </c>
      <c r="E686" s="57">
        <v>0.772</v>
      </c>
      <c r="F686" s="12">
        <v>3</v>
      </c>
      <c r="G686" s="12">
        <v>0.2</v>
      </c>
      <c r="H686" s="14" t="s">
        <v>2249</v>
      </c>
      <c r="I686" s="14" t="s">
        <v>2250</v>
      </c>
      <c r="J686" s="12"/>
    </row>
    <row r="687" spans="1:10" s="44" customFormat="1" ht="39.75" customHeight="1">
      <c r="A687" s="12">
        <v>827</v>
      </c>
      <c r="B687" s="12" t="s">
        <v>21</v>
      </c>
      <c r="C687" s="12" t="s">
        <v>2255</v>
      </c>
      <c r="D687" s="12" t="s">
        <v>442</v>
      </c>
      <c r="E687" s="57">
        <v>0.46</v>
      </c>
      <c r="F687" s="12">
        <v>2</v>
      </c>
      <c r="G687" s="12">
        <v>0.2</v>
      </c>
      <c r="H687" s="14" t="s">
        <v>2249</v>
      </c>
      <c r="I687" s="14" t="s">
        <v>2250</v>
      </c>
      <c r="J687" s="12"/>
    </row>
    <row r="688" spans="1:10" s="44" customFormat="1" ht="39.75" customHeight="1">
      <c r="A688" s="12">
        <v>828</v>
      </c>
      <c r="B688" s="12" t="s">
        <v>21</v>
      </c>
      <c r="C688" s="12" t="s">
        <v>2256</v>
      </c>
      <c r="D688" s="12" t="s">
        <v>442</v>
      </c>
      <c r="E688" s="57">
        <v>1.7</v>
      </c>
      <c r="F688" s="12">
        <v>2</v>
      </c>
      <c r="G688" s="12">
        <v>0.1</v>
      </c>
      <c r="H688" s="14" t="s">
        <v>501</v>
      </c>
      <c r="I688" s="14" t="s">
        <v>2246</v>
      </c>
      <c r="J688" s="12"/>
    </row>
    <row r="689" spans="1:10" s="44" customFormat="1" ht="39.75" customHeight="1">
      <c r="A689" s="12">
        <v>829</v>
      </c>
      <c r="B689" s="12" t="s">
        <v>21</v>
      </c>
      <c r="C689" s="12" t="s">
        <v>2257</v>
      </c>
      <c r="D689" s="12" t="s">
        <v>442</v>
      </c>
      <c r="E689" s="57">
        <v>0.72</v>
      </c>
      <c r="F689" s="12">
        <v>2</v>
      </c>
      <c r="G689" s="12">
        <v>0.1</v>
      </c>
      <c r="H689" s="14" t="s">
        <v>2249</v>
      </c>
      <c r="I689" s="14" t="s">
        <v>2250</v>
      </c>
      <c r="J689" s="12"/>
    </row>
    <row r="690" spans="1:10" s="44" customFormat="1" ht="39.75" customHeight="1">
      <c r="A690" s="12">
        <v>830</v>
      </c>
      <c r="B690" s="12" t="s">
        <v>21</v>
      </c>
      <c r="C690" s="12" t="s">
        <v>2258</v>
      </c>
      <c r="D690" s="12" t="s">
        <v>442</v>
      </c>
      <c r="E690" s="57">
        <v>0.85</v>
      </c>
      <c r="F690" s="12">
        <v>2</v>
      </c>
      <c r="G690" s="12">
        <v>0.1</v>
      </c>
      <c r="H690" s="14" t="s">
        <v>2249</v>
      </c>
      <c r="I690" s="14" t="s">
        <v>2250</v>
      </c>
      <c r="J690" s="12"/>
    </row>
    <row r="691" spans="1:10" s="44" customFormat="1" ht="39.75" customHeight="1">
      <c r="A691" s="12">
        <v>831</v>
      </c>
      <c r="B691" s="12" t="s">
        <v>21</v>
      </c>
      <c r="C691" s="12" t="s">
        <v>2259</v>
      </c>
      <c r="D691" s="12" t="s">
        <v>442</v>
      </c>
      <c r="E691" s="57">
        <v>0.88</v>
      </c>
      <c r="F691" s="12">
        <v>3</v>
      </c>
      <c r="G691" s="12">
        <v>0.3</v>
      </c>
      <c r="H691" s="14" t="s">
        <v>501</v>
      </c>
      <c r="I691" s="14" t="s">
        <v>2260</v>
      </c>
      <c r="J691" s="12"/>
    </row>
    <row r="692" spans="1:10" s="44" customFormat="1" ht="39.75" customHeight="1">
      <c r="A692" s="12">
        <v>832</v>
      </c>
      <c r="B692" s="12" t="s">
        <v>21</v>
      </c>
      <c r="C692" s="12" t="s">
        <v>2261</v>
      </c>
      <c r="D692" s="12" t="s">
        <v>442</v>
      </c>
      <c r="E692" s="57">
        <v>0.482</v>
      </c>
      <c r="F692" s="12">
        <v>5</v>
      </c>
      <c r="G692" s="12">
        <v>0.3</v>
      </c>
      <c r="H692" s="14" t="s">
        <v>501</v>
      </c>
      <c r="I692" s="14" t="s">
        <v>2260</v>
      </c>
      <c r="J692" s="12"/>
    </row>
    <row r="693" spans="1:10" s="44" customFormat="1" ht="39.75" customHeight="1">
      <c r="A693" s="12">
        <v>833</v>
      </c>
      <c r="B693" s="12" t="s">
        <v>21</v>
      </c>
      <c r="C693" s="12" t="s">
        <v>2262</v>
      </c>
      <c r="D693" s="12" t="s">
        <v>442</v>
      </c>
      <c r="E693" s="57">
        <v>1.284</v>
      </c>
      <c r="F693" s="12">
        <v>2</v>
      </c>
      <c r="G693" s="12">
        <v>0.1</v>
      </c>
      <c r="H693" s="14" t="s">
        <v>501</v>
      </c>
      <c r="I693" s="14" t="s">
        <v>2263</v>
      </c>
      <c r="J693" s="12"/>
    </row>
    <row r="694" spans="1:10" s="44" customFormat="1" ht="39.75" customHeight="1">
      <c r="A694" s="12">
        <v>834</v>
      </c>
      <c r="B694" s="12" t="s">
        <v>21</v>
      </c>
      <c r="C694" s="12" t="s">
        <v>2264</v>
      </c>
      <c r="D694" s="12" t="s">
        <v>442</v>
      </c>
      <c r="E694" s="57">
        <v>0.356</v>
      </c>
      <c r="F694" s="12">
        <v>4</v>
      </c>
      <c r="G694" s="12">
        <v>0.3</v>
      </c>
      <c r="H694" s="14" t="s">
        <v>501</v>
      </c>
      <c r="I694" s="14" t="s">
        <v>2260</v>
      </c>
      <c r="J694" s="12"/>
    </row>
    <row r="695" spans="1:10" s="44" customFormat="1" ht="39.75" customHeight="1">
      <c r="A695" s="12">
        <v>835</v>
      </c>
      <c r="B695" s="12" t="s">
        <v>21</v>
      </c>
      <c r="C695" s="12" t="s">
        <v>2265</v>
      </c>
      <c r="D695" s="12" t="s">
        <v>442</v>
      </c>
      <c r="E695" s="12">
        <v>0.5</v>
      </c>
      <c r="F695" s="12">
        <v>2</v>
      </c>
      <c r="G695" s="12">
        <v>0.2</v>
      </c>
      <c r="H695" s="14" t="s">
        <v>2066</v>
      </c>
      <c r="I695" s="14" t="s">
        <v>2266</v>
      </c>
      <c r="J695" s="39"/>
    </row>
    <row r="696" spans="1:10" s="44" customFormat="1" ht="39.75" customHeight="1">
      <c r="A696" s="12">
        <v>836</v>
      </c>
      <c r="B696" s="12" t="s">
        <v>21</v>
      </c>
      <c r="C696" s="12" t="s">
        <v>2267</v>
      </c>
      <c r="D696" s="12" t="s">
        <v>442</v>
      </c>
      <c r="E696" s="12">
        <v>1.185</v>
      </c>
      <c r="F696" s="12">
        <v>2</v>
      </c>
      <c r="G696" s="12">
        <v>0.2</v>
      </c>
      <c r="H696" s="14" t="s">
        <v>461</v>
      </c>
      <c r="I696" s="14" t="s">
        <v>2268</v>
      </c>
      <c r="J696" s="39"/>
    </row>
    <row r="697" spans="1:10" s="44" customFormat="1" ht="39.75" customHeight="1">
      <c r="A697" s="12">
        <v>837</v>
      </c>
      <c r="B697" s="12" t="s">
        <v>21</v>
      </c>
      <c r="C697" s="12" t="s">
        <v>2269</v>
      </c>
      <c r="D697" s="12" t="s">
        <v>442</v>
      </c>
      <c r="E697" s="12">
        <v>0.5</v>
      </c>
      <c r="F697" s="12">
        <v>3</v>
      </c>
      <c r="G697" s="12">
        <v>0.5</v>
      </c>
      <c r="H697" s="14" t="s">
        <v>2140</v>
      </c>
      <c r="I697" s="14" t="s">
        <v>2141</v>
      </c>
      <c r="J697" s="39"/>
    </row>
    <row r="698" spans="1:10" s="44" customFormat="1" ht="39.75" customHeight="1">
      <c r="A698" s="12">
        <v>838</v>
      </c>
      <c r="B698" s="12" t="s">
        <v>21</v>
      </c>
      <c r="C698" s="12" t="s">
        <v>2270</v>
      </c>
      <c r="D698" s="12" t="s">
        <v>442</v>
      </c>
      <c r="E698" s="12">
        <v>0.48</v>
      </c>
      <c r="F698" s="12">
        <v>1</v>
      </c>
      <c r="G698" s="12">
        <v>0.3</v>
      </c>
      <c r="H698" s="14" t="s">
        <v>2009</v>
      </c>
      <c r="I698" s="14" t="s">
        <v>2044</v>
      </c>
      <c r="J698" s="39"/>
    </row>
    <row r="699" spans="1:10" s="44" customFormat="1" ht="39.75" customHeight="1">
      <c r="A699" s="12">
        <v>839</v>
      </c>
      <c r="B699" s="12" t="s">
        <v>21</v>
      </c>
      <c r="C699" s="12" t="s">
        <v>2271</v>
      </c>
      <c r="D699" s="12" t="s">
        <v>442</v>
      </c>
      <c r="E699" s="12">
        <v>0.8</v>
      </c>
      <c r="F699" s="12">
        <v>1.5</v>
      </c>
      <c r="G699" s="12">
        <v>0.2</v>
      </c>
      <c r="H699" s="14" t="s">
        <v>2126</v>
      </c>
      <c r="I699" s="14" t="s">
        <v>2127</v>
      </c>
      <c r="J699" s="39"/>
    </row>
    <row r="700" spans="1:10" s="44" customFormat="1" ht="39.75" customHeight="1">
      <c r="A700" s="12">
        <v>840</v>
      </c>
      <c r="B700" s="12" t="s">
        <v>21</v>
      </c>
      <c r="C700" s="12" t="s">
        <v>2272</v>
      </c>
      <c r="D700" s="12" t="s">
        <v>442</v>
      </c>
      <c r="E700" s="12">
        <v>0.5</v>
      </c>
      <c r="F700" s="12">
        <v>2.5</v>
      </c>
      <c r="G700" s="12">
        <v>0.4</v>
      </c>
      <c r="H700" s="14" t="s">
        <v>2111</v>
      </c>
      <c r="I700" s="14" t="s">
        <v>2112</v>
      </c>
      <c r="J700" s="39"/>
    </row>
    <row r="701" spans="1:10" s="44" customFormat="1" ht="39.75" customHeight="1">
      <c r="A701" s="12">
        <v>841</v>
      </c>
      <c r="B701" s="12" t="s">
        <v>21</v>
      </c>
      <c r="C701" s="12" t="s">
        <v>2273</v>
      </c>
      <c r="D701" s="12" t="s">
        <v>442</v>
      </c>
      <c r="E701" s="12">
        <v>2</v>
      </c>
      <c r="F701" s="12">
        <v>2.5</v>
      </c>
      <c r="G701" s="12">
        <v>0.3</v>
      </c>
      <c r="H701" s="14" t="s">
        <v>2111</v>
      </c>
      <c r="I701" s="14" t="s">
        <v>2274</v>
      </c>
      <c r="J701" s="39"/>
    </row>
    <row r="702" spans="1:10" s="44" customFormat="1" ht="39.75" customHeight="1">
      <c r="A702" s="12">
        <v>842</v>
      </c>
      <c r="B702" s="12" t="s">
        <v>21</v>
      </c>
      <c r="C702" s="12" t="s">
        <v>2275</v>
      </c>
      <c r="D702" s="12" t="s">
        <v>442</v>
      </c>
      <c r="E702" s="12">
        <v>1</v>
      </c>
      <c r="F702" s="12">
        <v>2.5</v>
      </c>
      <c r="G702" s="12">
        <v>0.4</v>
      </c>
      <c r="H702" s="14" t="s">
        <v>2111</v>
      </c>
      <c r="I702" s="14" t="s">
        <v>2112</v>
      </c>
      <c r="J702" s="39"/>
    </row>
    <row r="703" spans="1:10" s="44" customFormat="1" ht="39.75" customHeight="1">
      <c r="A703" s="12">
        <v>843</v>
      </c>
      <c r="B703" s="12" t="s">
        <v>21</v>
      </c>
      <c r="C703" s="12" t="s">
        <v>2276</v>
      </c>
      <c r="D703" s="12" t="s">
        <v>442</v>
      </c>
      <c r="E703" s="12">
        <v>1.6</v>
      </c>
      <c r="F703" s="12">
        <v>0.5</v>
      </c>
      <c r="G703" s="12">
        <v>0.1</v>
      </c>
      <c r="H703" s="14" t="s">
        <v>2111</v>
      </c>
      <c r="I703" s="14" t="s">
        <v>2112</v>
      </c>
      <c r="J703" s="39"/>
    </row>
    <row r="704" spans="1:10" s="44" customFormat="1" ht="39.75" customHeight="1">
      <c r="A704" s="12">
        <v>844</v>
      </c>
      <c r="B704" s="12" t="s">
        <v>21</v>
      </c>
      <c r="C704" s="12" t="s">
        <v>2277</v>
      </c>
      <c r="D704" s="12" t="s">
        <v>442</v>
      </c>
      <c r="E704" s="12">
        <v>0.35</v>
      </c>
      <c r="F704" s="12">
        <v>3</v>
      </c>
      <c r="G704" s="12">
        <v>0.3</v>
      </c>
      <c r="H704" s="14" t="s">
        <v>2111</v>
      </c>
      <c r="I704" s="14" t="s">
        <v>2112</v>
      </c>
      <c r="J704" s="39"/>
    </row>
    <row r="705" spans="1:10" s="44" customFormat="1" ht="39.75" customHeight="1">
      <c r="A705" s="12">
        <v>845</v>
      </c>
      <c r="B705" s="12" t="s">
        <v>21</v>
      </c>
      <c r="C705" s="12" t="s">
        <v>2278</v>
      </c>
      <c r="D705" s="12" t="s">
        <v>442</v>
      </c>
      <c r="E705" s="12">
        <v>1</v>
      </c>
      <c r="F705" s="12">
        <v>1.5</v>
      </c>
      <c r="G705" s="12">
        <v>0.3</v>
      </c>
      <c r="H705" s="14" t="s">
        <v>2106</v>
      </c>
      <c r="I705" s="14" t="s">
        <v>2107</v>
      </c>
      <c r="J705" s="39"/>
    </row>
    <row r="706" spans="1:10" s="44" customFormat="1" ht="39.75" customHeight="1">
      <c r="A706" s="12">
        <v>846</v>
      </c>
      <c r="B706" s="12" t="s">
        <v>21</v>
      </c>
      <c r="C706" s="12" t="s">
        <v>2279</v>
      </c>
      <c r="D706" s="12" t="s">
        <v>442</v>
      </c>
      <c r="E706" s="12">
        <v>1.7</v>
      </c>
      <c r="F706" s="12">
        <v>1.5</v>
      </c>
      <c r="G706" s="12">
        <v>0.2</v>
      </c>
      <c r="H706" s="14" t="s">
        <v>2106</v>
      </c>
      <c r="I706" s="14" t="s">
        <v>2107</v>
      </c>
      <c r="J706" s="39"/>
    </row>
    <row r="707" spans="1:10" s="44" customFormat="1" ht="39.75" customHeight="1">
      <c r="A707" s="12">
        <v>847</v>
      </c>
      <c r="B707" s="12" t="s">
        <v>21</v>
      </c>
      <c r="C707" s="12" t="s">
        <v>2280</v>
      </c>
      <c r="D707" s="12" t="s">
        <v>442</v>
      </c>
      <c r="E707" s="12">
        <v>2.5</v>
      </c>
      <c r="F707" s="12">
        <v>3</v>
      </c>
      <c r="G707" s="12">
        <v>0.4</v>
      </c>
      <c r="H707" s="14" t="s">
        <v>2106</v>
      </c>
      <c r="I707" s="14" t="s">
        <v>2107</v>
      </c>
      <c r="J707" s="39"/>
    </row>
    <row r="708" spans="1:10" s="44" customFormat="1" ht="39.75" customHeight="1">
      <c r="A708" s="12">
        <v>848</v>
      </c>
      <c r="B708" s="12" t="s">
        <v>21</v>
      </c>
      <c r="C708" s="12" t="s">
        <v>2281</v>
      </c>
      <c r="D708" s="12" t="s">
        <v>442</v>
      </c>
      <c r="E708" s="12">
        <v>3</v>
      </c>
      <c r="F708" s="12">
        <v>2</v>
      </c>
      <c r="G708" s="12">
        <v>0.4</v>
      </c>
      <c r="H708" s="14" t="s">
        <v>2106</v>
      </c>
      <c r="I708" s="14" t="s">
        <v>2107</v>
      </c>
      <c r="J708" s="39"/>
    </row>
    <row r="709" spans="1:10" s="44" customFormat="1" ht="39.75" customHeight="1">
      <c r="A709" s="12">
        <v>849</v>
      </c>
      <c r="B709" s="12" t="s">
        <v>21</v>
      </c>
      <c r="C709" s="12" t="s">
        <v>2282</v>
      </c>
      <c r="D709" s="12" t="s">
        <v>442</v>
      </c>
      <c r="E709" s="12">
        <v>2.1</v>
      </c>
      <c r="F709" s="12">
        <v>0.5</v>
      </c>
      <c r="G709" s="12">
        <v>0.2</v>
      </c>
      <c r="H709" s="14" t="s">
        <v>2283</v>
      </c>
      <c r="I709" s="14" t="s">
        <v>2284</v>
      </c>
      <c r="J709" s="39"/>
    </row>
    <row r="710" spans="1:10" s="44" customFormat="1" ht="39.75" customHeight="1">
      <c r="A710" s="12">
        <v>850</v>
      </c>
      <c r="B710" s="12" t="s">
        <v>21</v>
      </c>
      <c r="C710" s="12" t="s">
        <v>2285</v>
      </c>
      <c r="D710" s="12" t="s">
        <v>442</v>
      </c>
      <c r="E710" s="12">
        <v>3</v>
      </c>
      <c r="F710" s="12">
        <v>0.5</v>
      </c>
      <c r="G710" s="12">
        <v>0.2</v>
      </c>
      <c r="H710" s="14" t="s">
        <v>2115</v>
      </c>
      <c r="I710" s="14" t="s">
        <v>2116</v>
      </c>
      <c r="J710" s="39"/>
    </row>
    <row r="711" spans="1:10" s="44" customFormat="1" ht="39.75" customHeight="1">
      <c r="A711" s="12">
        <v>851</v>
      </c>
      <c r="B711" s="12" t="s">
        <v>21</v>
      </c>
      <c r="C711" s="12" t="s">
        <v>2286</v>
      </c>
      <c r="D711" s="12" t="s">
        <v>442</v>
      </c>
      <c r="E711" s="12">
        <v>1.5</v>
      </c>
      <c r="F711" s="12">
        <v>0.5</v>
      </c>
      <c r="G711" s="12">
        <v>0.2</v>
      </c>
      <c r="H711" s="14" t="s">
        <v>2115</v>
      </c>
      <c r="I711" s="14" t="s">
        <v>2116</v>
      </c>
      <c r="J711" s="39"/>
    </row>
    <row r="712" spans="1:10" s="44" customFormat="1" ht="39.75" customHeight="1">
      <c r="A712" s="12">
        <v>852</v>
      </c>
      <c r="B712" s="12" t="s">
        <v>21</v>
      </c>
      <c r="C712" s="12" t="s">
        <v>2287</v>
      </c>
      <c r="D712" s="12" t="s">
        <v>442</v>
      </c>
      <c r="E712" s="12">
        <v>2.5</v>
      </c>
      <c r="F712" s="12">
        <v>2</v>
      </c>
      <c r="G712" s="12">
        <v>0.2</v>
      </c>
      <c r="H712" s="14" t="s">
        <v>2123</v>
      </c>
      <c r="I712" s="14" t="s">
        <v>2124</v>
      </c>
      <c r="J712" s="39"/>
    </row>
    <row r="713" spans="1:10" s="44" customFormat="1" ht="39.75" customHeight="1">
      <c r="A713" s="12">
        <v>853</v>
      </c>
      <c r="B713" s="12" t="s">
        <v>21</v>
      </c>
      <c r="C713" s="12" t="s">
        <v>2288</v>
      </c>
      <c r="D713" s="12" t="s">
        <v>442</v>
      </c>
      <c r="E713" s="12">
        <v>1.5</v>
      </c>
      <c r="F713" s="12">
        <v>1.5</v>
      </c>
      <c r="G713" s="12">
        <v>0.2</v>
      </c>
      <c r="H713" s="14" t="s">
        <v>2126</v>
      </c>
      <c r="I713" s="14" t="s">
        <v>2127</v>
      </c>
      <c r="J713" s="39"/>
    </row>
    <row r="714" spans="1:10" s="44" customFormat="1" ht="39.75" customHeight="1">
      <c r="A714" s="12">
        <v>854</v>
      </c>
      <c r="B714" s="12" t="s">
        <v>21</v>
      </c>
      <c r="C714" s="12" t="s">
        <v>2289</v>
      </c>
      <c r="D714" s="12" t="s">
        <v>442</v>
      </c>
      <c r="E714" s="12">
        <v>0.7</v>
      </c>
      <c r="F714" s="12">
        <v>1.5</v>
      </c>
      <c r="G714" s="12">
        <v>0.3</v>
      </c>
      <c r="H714" s="14" t="s">
        <v>2290</v>
      </c>
      <c r="I714" s="14" t="s">
        <v>2291</v>
      </c>
      <c r="J714" s="39"/>
    </row>
    <row r="715" spans="1:10" s="44" customFormat="1" ht="39.75" customHeight="1">
      <c r="A715" s="12">
        <v>855</v>
      </c>
      <c r="B715" s="12" t="s">
        <v>21</v>
      </c>
      <c r="C715" s="12" t="s">
        <v>2292</v>
      </c>
      <c r="D715" s="12" t="s">
        <v>442</v>
      </c>
      <c r="E715" s="12">
        <v>3</v>
      </c>
      <c r="F715" s="12">
        <v>2</v>
      </c>
      <c r="G715" s="12">
        <v>0.2</v>
      </c>
      <c r="H715" s="14" t="s">
        <v>2021</v>
      </c>
      <c r="I715" s="14" t="s">
        <v>2293</v>
      </c>
      <c r="J715" s="39"/>
    </row>
    <row r="716" spans="1:10" s="44" customFormat="1" ht="39.75" customHeight="1">
      <c r="A716" s="12">
        <v>856</v>
      </c>
      <c r="B716" s="12" t="s">
        <v>21</v>
      </c>
      <c r="C716" s="12" t="s">
        <v>2294</v>
      </c>
      <c r="D716" s="12" t="s">
        <v>442</v>
      </c>
      <c r="E716" s="12">
        <v>2</v>
      </c>
      <c r="F716" s="12">
        <v>1</v>
      </c>
      <c r="G716" s="12">
        <v>0.1</v>
      </c>
      <c r="H716" s="14" t="s">
        <v>2290</v>
      </c>
      <c r="I716" s="14" t="s">
        <v>2291</v>
      </c>
      <c r="J716" s="39"/>
    </row>
    <row r="717" spans="1:10" s="44" customFormat="1" ht="39.75" customHeight="1">
      <c r="A717" s="12">
        <v>857</v>
      </c>
      <c r="B717" s="12" t="s">
        <v>21</v>
      </c>
      <c r="C717" s="12" t="s">
        <v>2295</v>
      </c>
      <c r="D717" s="12" t="s">
        <v>442</v>
      </c>
      <c r="E717" s="12">
        <v>0.59</v>
      </c>
      <c r="F717" s="12">
        <v>5</v>
      </c>
      <c r="G717" s="12">
        <v>0.8</v>
      </c>
      <c r="H717" s="14" t="s">
        <v>449</v>
      </c>
      <c r="I717" s="14" t="s">
        <v>2296</v>
      </c>
      <c r="J717" s="39"/>
    </row>
    <row r="718" spans="1:10" s="44" customFormat="1" ht="39.75" customHeight="1">
      <c r="A718" s="12">
        <v>858</v>
      </c>
      <c r="B718" s="12" t="s">
        <v>21</v>
      </c>
      <c r="C718" s="12" t="s">
        <v>2297</v>
      </c>
      <c r="D718" s="12" t="s">
        <v>442</v>
      </c>
      <c r="E718" s="12">
        <v>1</v>
      </c>
      <c r="F718" s="12">
        <v>2</v>
      </c>
      <c r="G718" s="12">
        <v>0.3</v>
      </c>
      <c r="H718" s="14" t="s">
        <v>2140</v>
      </c>
      <c r="I718" s="14" t="s">
        <v>2141</v>
      </c>
      <c r="J718" s="39"/>
    </row>
    <row r="719" spans="1:10" s="44" customFormat="1" ht="39.75" customHeight="1">
      <c r="A719" s="12">
        <v>859</v>
      </c>
      <c r="B719" s="12" t="s">
        <v>21</v>
      </c>
      <c r="C719" s="12" t="s">
        <v>2298</v>
      </c>
      <c r="D719" s="12" t="s">
        <v>442</v>
      </c>
      <c r="E719" s="57">
        <v>0.96</v>
      </c>
      <c r="F719" s="12">
        <v>3</v>
      </c>
      <c r="G719" s="12">
        <v>0.8</v>
      </c>
      <c r="H719" s="14" t="s">
        <v>2166</v>
      </c>
      <c r="I719" s="14" t="s">
        <v>2167</v>
      </c>
      <c r="J719" s="12"/>
    </row>
    <row r="720" spans="1:10" s="44" customFormat="1" ht="39.75" customHeight="1">
      <c r="A720" s="12">
        <v>860</v>
      </c>
      <c r="B720" s="12" t="s">
        <v>21</v>
      </c>
      <c r="C720" s="12" t="s">
        <v>2299</v>
      </c>
      <c r="D720" s="12" t="s">
        <v>442</v>
      </c>
      <c r="E720" s="57">
        <v>1.66</v>
      </c>
      <c r="F720" s="12">
        <v>5</v>
      </c>
      <c r="G720" s="12">
        <v>1</v>
      </c>
      <c r="H720" s="14" t="s">
        <v>2031</v>
      </c>
      <c r="I720" s="14" t="s">
        <v>2300</v>
      </c>
      <c r="J720" s="12"/>
    </row>
    <row r="721" spans="1:10" s="44" customFormat="1" ht="39.75" customHeight="1">
      <c r="A721" s="12">
        <v>861</v>
      </c>
      <c r="B721" s="12" t="s">
        <v>21</v>
      </c>
      <c r="C721" s="12" t="s">
        <v>2023</v>
      </c>
      <c r="D721" s="12" t="s">
        <v>513</v>
      </c>
      <c r="E721" s="57">
        <v>0.875</v>
      </c>
      <c r="F721" s="12" t="s">
        <v>2301</v>
      </c>
      <c r="G721" s="12">
        <v>2.1</v>
      </c>
      <c r="H721" s="14" t="s">
        <v>2302</v>
      </c>
      <c r="I721" s="14" t="s">
        <v>2303</v>
      </c>
      <c r="J721" s="12"/>
    </row>
    <row r="722" spans="1:10" s="44" customFormat="1" ht="39.75" customHeight="1">
      <c r="A722" s="12">
        <v>862</v>
      </c>
      <c r="B722" s="12" t="s">
        <v>21</v>
      </c>
      <c r="C722" s="12" t="s">
        <v>2304</v>
      </c>
      <c r="D722" s="12" t="s">
        <v>513</v>
      </c>
      <c r="E722" s="57">
        <v>2.92</v>
      </c>
      <c r="F722" s="12" t="s">
        <v>2305</v>
      </c>
      <c r="G722" s="12">
        <v>2.1</v>
      </c>
      <c r="H722" s="21" t="s">
        <v>2306</v>
      </c>
      <c r="I722" s="14" t="s">
        <v>2307</v>
      </c>
      <c r="J722" s="12"/>
    </row>
    <row r="723" spans="1:10" s="44" customFormat="1" ht="39.75" customHeight="1">
      <c r="A723" s="12">
        <v>863</v>
      </c>
      <c r="B723" s="12" t="s">
        <v>21</v>
      </c>
      <c r="C723" s="12" t="s">
        <v>2308</v>
      </c>
      <c r="D723" s="12" t="s">
        <v>513</v>
      </c>
      <c r="E723" s="57">
        <v>0.38</v>
      </c>
      <c r="F723" s="12">
        <v>9</v>
      </c>
      <c r="G723" s="12">
        <v>2.1</v>
      </c>
      <c r="H723" s="14" t="s">
        <v>2306</v>
      </c>
      <c r="I723" s="14" t="s">
        <v>2307</v>
      </c>
      <c r="J723" s="12"/>
    </row>
    <row r="724" spans="1:10" s="44" customFormat="1" ht="39.75" customHeight="1">
      <c r="A724" s="12">
        <v>864</v>
      </c>
      <c r="B724" s="12" t="s">
        <v>21</v>
      </c>
      <c r="C724" s="12" t="s">
        <v>2309</v>
      </c>
      <c r="D724" s="12" t="s">
        <v>513</v>
      </c>
      <c r="E724" s="57">
        <v>0.89</v>
      </c>
      <c r="F724" s="224">
        <v>8</v>
      </c>
      <c r="G724" s="12">
        <v>2.1</v>
      </c>
      <c r="H724" s="14" t="s">
        <v>2310</v>
      </c>
      <c r="I724" s="14" t="s">
        <v>2311</v>
      </c>
      <c r="J724" s="12"/>
    </row>
    <row r="725" spans="1:10" s="44" customFormat="1" ht="39.75" customHeight="1">
      <c r="A725" s="12">
        <v>865</v>
      </c>
      <c r="B725" s="12" t="s">
        <v>21</v>
      </c>
      <c r="C725" s="12" t="s">
        <v>2312</v>
      </c>
      <c r="D725" s="12" t="s">
        <v>513</v>
      </c>
      <c r="E725" s="57">
        <v>6.1</v>
      </c>
      <c r="F725" s="224" t="s">
        <v>2313</v>
      </c>
      <c r="G725" s="12">
        <v>2.1</v>
      </c>
      <c r="H725" s="14" t="s">
        <v>517</v>
      </c>
      <c r="I725" s="14" t="s">
        <v>2314</v>
      </c>
      <c r="J725" s="12"/>
    </row>
    <row r="726" spans="1:10" s="44" customFormat="1" ht="39.75" customHeight="1">
      <c r="A726" s="12">
        <v>866</v>
      </c>
      <c r="B726" s="12" t="s">
        <v>21</v>
      </c>
      <c r="C726" s="12" t="s">
        <v>2315</v>
      </c>
      <c r="D726" s="12" t="s">
        <v>513</v>
      </c>
      <c r="E726" s="57">
        <v>5.2</v>
      </c>
      <c r="F726" s="12" t="s">
        <v>2316</v>
      </c>
      <c r="G726" s="12">
        <v>2.1</v>
      </c>
      <c r="H726" s="14" t="s">
        <v>517</v>
      </c>
      <c r="I726" s="14" t="s">
        <v>2317</v>
      </c>
      <c r="J726" s="12"/>
    </row>
    <row r="727" spans="1:10" s="44" customFormat="1" ht="39.75" customHeight="1">
      <c r="A727" s="12">
        <v>867</v>
      </c>
      <c r="B727" s="12" t="s">
        <v>21</v>
      </c>
      <c r="C727" s="12" t="s">
        <v>2318</v>
      </c>
      <c r="D727" s="12" t="s">
        <v>513</v>
      </c>
      <c r="E727" s="57">
        <v>0.8</v>
      </c>
      <c r="F727" s="12" t="s">
        <v>1947</v>
      </c>
      <c r="G727" s="12">
        <v>2.1</v>
      </c>
      <c r="H727" s="14" t="s">
        <v>517</v>
      </c>
      <c r="I727" s="14" t="s">
        <v>2319</v>
      </c>
      <c r="J727" s="12"/>
    </row>
    <row r="728" spans="1:10" s="44" customFormat="1" ht="39.75" customHeight="1">
      <c r="A728" s="12">
        <v>868</v>
      </c>
      <c r="B728" s="12" t="s">
        <v>21</v>
      </c>
      <c r="C728" s="12" t="s">
        <v>2320</v>
      </c>
      <c r="D728" s="12" t="s">
        <v>513</v>
      </c>
      <c r="E728" s="57">
        <v>3.5</v>
      </c>
      <c r="F728" s="224" t="s">
        <v>2321</v>
      </c>
      <c r="G728" s="12">
        <v>2.1</v>
      </c>
      <c r="H728" s="14" t="s">
        <v>514</v>
      </c>
      <c r="I728" s="14" t="s">
        <v>2322</v>
      </c>
      <c r="J728" s="12"/>
    </row>
    <row r="729" spans="1:10" s="44" customFormat="1" ht="39.75" customHeight="1">
      <c r="A729" s="12">
        <v>869</v>
      </c>
      <c r="B729" s="12" t="s">
        <v>21</v>
      </c>
      <c r="C729" s="12" t="s">
        <v>2323</v>
      </c>
      <c r="D729" s="12" t="s">
        <v>513</v>
      </c>
      <c r="E729" s="57">
        <v>1.2</v>
      </c>
      <c r="F729" s="224" t="s">
        <v>2324</v>
      </c>
      <c r="G729" s="12">
        <v>2.1</v>
      </c>
      <c r="H729" s="14" t="s">
        <v>525</v>
      </c>
      <c r="I729" s="14" t="s">
        <v>2325</v>
      </c>
      <c r="J729" s="12"/>
    </row>
    <row r="730" spans="1:10" s="44" customFormat="1" ht="39.75" customHeight="1">
      <c r="A730" s="12">
        <v>870</v>
      </c>
      <c r="B730" s="12" t="s">
        <v>21</v>
      </c>
      <c r="C730" s="12" t="s">
        <v>2326</v>
      </c>
      <c r="D730" s="12" t="s">
        <v>513</v>
      </c>
      <c r="E730" s="57">
        <v>1.4</v>
      </c>
      <c r="F730" s="12" t="s">
        <v>2327</v>
      </c>
      <c r="G730" s="12">
        <v>1.6</v>
      </c>
      <c r="H730" s="14" t="s">
        <v>517</v>
      </c>
      <c r="I730" s="14" t="s">
        <v>2328</v>
      </c>
      <c r="J730" s="12"/>
    </row>
    <row r="731" spans="1:10" s="44" customFormat="1" ht="39.75" customHeight="1">
      <c r="A731" s="12">
        <v>871</v>
      </c>
      <c r="B731" s="12" t="s">
        <v>21</v>
      </c>
      <c r="C731" s="12" t="s">
        <v>2329</v>
      </c>
      <c r="D731" s="12" t="s">
        <v>513</v>
      </c>
      <c r="E731" s="57">
        <v>1.3</v>
      </c>
      <c r="F731" s="12" t="s">
        <v>1785</v>
      </c>
      <c r="G731" s="12">
        <v>1.6</v>
      </c>
      <c r="H731" s="14" t="s">
        <v>517</v>
      </c>
      <c r="I731" s="14" t="s">
        <v>2328</v>
      </c>
      <c r="J731" s="12"/>
    </row>
    <row r="732" spans="1:10" s="44" customFormat="1" ht="39.75" customHeight="1">
      <c r="A732" s="12">
        <v>872</v>
      </c>
      <c r="B732" s="12" t="s">
        <v>21</v>
      </c>
      <c r="C732" s="12" t="s">
        <v>2330</v>
      </c>
      <c r="D732" s="12" t="s">
        <v>513</v>
      </c>
      <c r="E732" s="57">
        <v>0.2</v>
      </c>
      <c r="F732" s="12" t="s">
        <v>2331</v>
      </c>
      <c r="G732" s="12">
        <v>1.6</v>
      </c>
      <c r="H732" s="14" t="s">
        <v>517</v>
      </c>
      <c r="I732" s="14" t="s">
        <v>2328</v>
      </c>
      <c r="J732" s="12"/>
    </row>
    <row r="733" spans="1:10" s="44" customFormat="1" ht="39.75" customHeight="1">
      <c r="A733" s="12">
        <v>873</v>
      </c>
      <c r="B733" s="12" t="s">
        <v>21</v>
      </c>
      <c r="C733" s="12" t="s">
        <v>2332</v>
      </c>
      <c r="D733" s="12" t="s">
        <v>513</v>
      </c>
      <c r="E733" s="57">
        <v>0.1</v>
      </c>
      <c r="F733" s="12">
        <v>4.5</v>
      </c>
      <c r="G733" s="12">
        <v>1.6</v>
      </c>
      <c r="H733" s="14" t="s">
        <v>2333</v>
      </c>
      <c r="I733" s="14" t="s">
        <v>2334</v>
      </c>
      <c r="J733" s="12"/>
    </row>
    <row r="734" spans="1:10" s="44" customFormat="1" ht="39.75" customHeight="1">
      <c r="A734" s="12">
        <v>874</v>
      </c>
      <c r="B734" s="12" t="s">
        <v>21</v>
      </c>
      <c r="C734" s="12" t="s">
        <v>2335</v>
      </c>
      <c r="D734" s="12" t="s">
        <v>513</v>
      </c>
      <c r="E734" s="57">
        <v>1.9</v>
      </c>
      <c r="F734" s="12" t="s">
        <v>2336</v>
      </c>
      <c r="G734" s="12">
        <v>1.6</v>
      </c>
      <c r="H734" s="14" t="s">
        <v>573</v>
      </c>
      <c r="I734" s="14" t="s">
        <v>2337</v>
      </c>
      <c r="J734" s="12"/>
    </row>
    <row r="735" spans="1:10" s="44" customFormat="1" ht="39.75" customHeight="1">
      <c r="A735" s="12">
        <v>875</v>
      </c>
      <c r="B735" s="12" t="s">
        <v>21</v>
      </c>
      <c r="C735" s="12" t="s">
        <v>2338</v>
      </c>
      <c r="D735" s="12" t="s">
        <v>513</v>
      </c>
      <c r="E735" s="57">
        <v>2.3</v>
      </c>
      <c r="F735" s="12">
        <v>10</v>
      </c>
      <c r="G735" s="12">
        <v>1.6</v>
      </c>
      <c r="H735" s="14" t="s">
        <v>573</v>
      </c>
      <c r="I735" s="14" t="s">
        <v>2337</v>
      </c>
      <c r="J735" s="12"/>
    </row>
    <row r="736" spans="1:10" s="44" customFormat="1" ht="39.75" customHeight="1">
      <c r="A736" s="12">
        <v>876</v>
      </c>
      <c r="B736" s="12" t="s">
        <v>21</v>
      </c>
      <c r="C736" s="12" t="s">
        <v>2339</v>
      </c>
      <c r="D736" s="12" t="s">
        <v>513</v>
      </c>
      <c r="E736" s="57">
        <v>2.5</v>
      </c>
      <c r="F736" s="12">
        <v>10</v>
      </c>
      <c r="G736" s="12">
        <v>1.6</v>
      </c>
      <c r="H736" s="14" t="s">
        <v>573</v>
      </c>
      <c r="I736" s="14" t="s">
        <v>2337</v>
      </c>
      <c r="J736" s="12"/>
    </row>
    <row r="737" spans="1:10" s="44" customFormat="1" ht="39.75" customHeight="1">
      <c r="A737" s="12">
        <v>877</v>
      </c>
      <c r="B737" s="12" t="s">
        <v>21</v>
      </c>
      <c r="C737" s="12" t="s">
        <v>2340</v>
      </c>
      <c r="D737" s="12" t="s">
        <v>513</v>
      </c>
      <c r="E737" s="57">
        <v>0.77</v>
      </c>
      <c r="F737" s="12">
        <v>10</v>
      </c>
      <c r="G737" s="12">
        <v>1.6</v>
      </c>
      <c r="H737" s="14" t="s">
        <v>573</v>
      </c>
      <c r="I737" s="14" t="s">
        <v>2337</v>
      </c>
      <c r="J737" s="12"/>
    </row>
    <row r="738" spans="1:10" s="44" customFormat="1" ht="39.75" customHeight="1">
      <c r="A738" s="12">
        <v>878</v>
      </c>
      <c r="B738" s="12" t="s">
        <v>21</v>
      </c>
      <c r="C738" s="12" t="s">
        <v>2341</v>
      </c>
      <c r="D738" s="12" t="s">
        <v>513</v>
      </c>
      <c r="E738" s="57">
        <v>0.9</v>
      </c>
      <c r="F738" s="12">
        <v>7</v>
      </c>
      <c r="G738" s="12">
        <v>1.6</v>
      </c>
      <c r="H738" s="14" t="s">
        <v>573</v>
      </c>
      <c r="I738" s="14" t="s">
        <v>2337</v>
      </c>
      <c r="J738" s="12"/>
    </row>
    <row r="739" spans="1:10" s="44" customFormat="1" ht="39.75" customHeight="1">
      <c r="A739" s="12">
        <v>879</v>
      </c>
      <c r="B739" s="12" t="s">
        <v>21</v>
      </c>
      <c r="C739" s="12" t="s">
        <v>2342</v>
      </c>
      <c r="D739" s="12" t="s">
        <v>513</v>
      </c>
      <c r="E739" s="57">
        <v>0.2</v>
      </c>
      <c r="F739" s="12">
        <v>4</v>
      </c>
      <c r="G739" s="12">
        <v>1.6</v>
      </c>
      <c r="H739" s="14" t="s">
        <v>573</v>
      </c>
      <c r="I739" s="14" t="s">
        <v>2337</v>
      </c>
      <c r="J739" s="12"/>
    </row>
    <row r="740" spans="1:10" s="44" customFormat="1" ht="39.75" customHeight="1">
      <c r="A740" s="12">
        <v>880</v>
      </c>
      <c r="B740" s="12" t="s">
        <v>21</v>
      </c>
      <c r="C740" s="12" t="s">
        <v>2343</v>
      </c>
      <c r="D740" s="12" t="s">
        <v>513</v>
      </c>
      <c r="E740" s="57">
        <v>0.35</v>
      </c>
      <c r="F740" s="12" t="s">
        <v>1792</v>
      </c>
      <c r="G740" s="12">
        <v>1.6</v>
      </c>
      <c r="H740" s="14" t="s">
        <v>573</v>
      </c>
      <c r="I740" s="14" t="s">
        <v>2337</v>
      </c>
      <c r="J740" s="12"/>
    </row>
    <row r="741" spans="1:10" s="44" customFormat="1" ht="39.75" customHeight="1">
      <c r="A741" s="12">
        <v>881</v>
      </c>
      <c r="B741" s="12" t="s">
        <v>21</v>
      </c>
      <c r="C741" s="12" t="s">
        <v>2344</v>
      </c>
      <c r="D741" s="12" t="s">
        <v>513</v>
      </c>
      <c r="E741" s="57">
        <v>0.38</v>
      </c>
      <c r="F741" s="12" t="s">
        <v>1775</v>
      </c>
      <c r="G741" s="12">
        <v>1.6</v>
      </c>
      <c r="H741" s="14" t="s">
        <v>573</v>
      </c>
      <c r="I741" s="14" t="s">
        <v>2337</v>
      </c>
      <c r="J741" s="12"/>
    </row>
    <row r="742" spans="1:10" s="44" customFormat="1" ht="39.75" customHeight="1">
      <c r="A742" s="12">
        <v>882</v>
      </c>
      <c r="B742" s="12" t="s">
        <v>21</v>
      </c>
      <c r="C742" s="12" t="s">
        <v>2345</v>
      </c>
      <c r="D742" s="12" t="s">
        <v>513</v>
      </c>
      <c r="E742" s="57">
        <v>0.61</v>
      </c>
      <c r="F742" s="12">
        <v>6</v>
      </c>
      <c r="G742" s="12">
        <v>1.6</v>
      </c>
      <c r="H742" s="14" t="s">
        <v>573</v>
      </c>
      <c r="I742" s="14" t="s">
        <v>2337</v>
      </c>
      <c r="J742" s="12"/>
    </row>
    <row r="743" spans="1:10" s="44" customFormat="1" ht="39.75" customHeight="1">
      <c r="A743" s="12">
        <v>883</v>
      </c>
      <c r="B743" s="12" t="s">
        <v>21</v>
      </c>
      <c r="C743" s="12" t="s">
        <v>2346</v>
      </c>
      <c r="D743" s="12" t="s">
        <v>513</v>
      </c>
      <c r="E743" s="57">
        <v>0.83</v>
      </c>
      <c r="F743" s="12" t="s">
        <v>1434</v>
      </c>
      <c r="G743" s="12">
        <v>1.6</v>
      </c>
      <c r="H743" s="14" t="s">
        <v>2347</v>
      </c>
      <c r="I743" s="14" t="s">
        <v>2348</v>
      </c>
      <c r="J743" s="12"/>
    </row>
    <row r="744" spans="1:10" s="44" customFormat="1" ht="39.75" customHeight="1">
      <c r="A744" s="12">
        <v>884</v>
      </c>
      <c r="B744" s="12" t="s">
        <v>21</v>
      </c>
      <c r="C744" s="12" t="s">
        <v>2349</v>
      </c>
      <c r="D744" s="12" t="s">
        <v>513</v>
      </c>
      <c r="E744" s="57">
        <v>0.63</v>
      </c>
      <c r="F744" s="12" t="s">
        <v>1422</v>
      </c>
      <c r="G744" s="12">
        <v>1.6</v>
      </c>
      <c r="H744" s="14" t="s">
        <v>2347</v>
      </c>
      <c r="I744" s="14" t="s">
        <v>2348</v>
      </c>
      <c r="J744" s="12"/>
    </row>
    <row r="745" spans="1:10" s="44" customFormat="1" ht="39.75" customHeight="1">
      <c r="A745" s="12">
        <v>885</v>
      </c>
      <c r="B745" s="12" t="s">
        <v>21</v>
      </c>
      <c r="C745" s="12" t="s">
        <v>1975</v>
      </c>
      <c r="D745" s="12" t="s">
        <v>513</v>
      </c>
      <c r="E745" s="57">
        <v>0.3</v>
      </c>
      <c r="F745" s="12" t="s">
        <v>1857</v>
      </c>
      <c r="G745" s="12">
        <v>1.6</v>
      </c>
      <c r="H745" s="14" t="s">
        <v>2347</v>
      </c>
      <c r="I745" s="14" t="s">
        <v>2348</v>
      </c>
      <c r="J745" s="12"/>
    </row>
    <row r="746" spans="1:10" s="44" customFormat="1" ht="39.75" customHeight="1">
      <c r="A746" s="12">
        <v>886</v>
      </c>
      <c r="B746" s="12" t="s">
        <v>21</v>
      </c>
      <c r="C746" s="12" t="s">
        <v>1809</v>
      </c>
      <c r="D746" s="12" t="s">
        <v>513</v>
      </c>
      <c r="E746" s="57">
        <v>0.8</v>
      </c>
      <c r="F746" s="12" t="s">
        <v>1909</v>
      </c>
      <c r="G746" s="12">
        <v>1.6</v>
      </c>
      <c r="H746" s="14" t="s">
        <v>2347</v>
      </c>
      <c r="I746" s="14" t="s">
        <v>2348</v>
      </c>
      <c r="J746" s="12"/>
    </row>
    <row r="747" spans="1:10" s="44" customFormat="1" ht="39.75" customHeight="1">
      <c r="A747" s="12">
        <v>887</v>
      </c>
      <c r="B747" s="12" t="s">
        <v>21</v>
      </c>
      <c r="C747" s="12" t="s">
        <v>2350</v>
      </c>
      <c r="D747" s="12" t="s">
        <v>513</v>
      </c>
      <c r="E747" s="57">
        <v>0.32</v>
      </c>
      <c r="F747" s="12" t="s">
        <v>2351</v>
      </c>
      <c r="G747" s="12">
        <v>1.6</v>
      </c>
      <c r="H747" s="14" t="s">
        <v>2347</v>
      </c>
      <c r="I747" s="14" t="s">
        <v>2348</v>
      </c>
      <c r="J747" s="12"/>
    </row>
    <row r="748" spans="1:10" s="44" customFormat="1" ht="39.75" customHeight="1">
      <c r="A748" s="12">
        <v>888</v>
      </c>
      <c r="B748" s="12" t="s">
        <v>21</v>
      </c>
      <c r="C748" s="12" t="s">
        <v>2352</v>
      </c>
      <c r="D748" s="12" t="s">
        <v>513</v>
      </c>
      <c r="E748" s="57">
        <v>0.19</v>
      </c>
      <c r="F748" s="12" t="s">
        <v>2353</v>
      </c>
      <c r="G748" s="12">
        <v>1.6</v>
      </c>
      <c r="H748" s="14" t="s">
        <v>2347</v>
      </c>
      <c r="I748" s="14" t="s">
        <v>2348</v>
      </c>
      <c r="J748" s="12"/>
    </row>
    <row r="749" spans="1:10" s="44" customFormat="1" ht="39.75" customHeight="1">
      <c r="A749" s="12">
        <v>889</v>
      </c>
      <c r="B749" s="12" t="s">
        <v>21</v>
      </c>
      <c r="C749" s="12" t="s">
        <v>2354</v>
      </c>
      <c r="D749" s="12" t="s">
        <v>513</v>
      </c>
      <c r="E749" s="57">
        <v>0.82</v>
      </c>
      <c r="F749" s="12" t="s">
        <v>1921</v>
      </c>
      <c r="G749" s="12">
        <v>1.6</v>
      </c>
      <c r="H749" s="14" t="s">
        <v>514</v>
      </c>
      <c r="I749" s="14" t="s">
        <v>2355</v>
      </c>
      <c r="J749" s="12"/>
    </row>
    <row r="750" spans="1:10" s="44" customFormat="1" ht="39.75" customHeight="1">
      <c r="A750" s="12">
        <v>890</v>
      </c>
      <c r="B750" s="12" t="s">
        <v>21</v>
      </c>
      <c r="C750" s="12" t="s">
        <v>2356</v>
      </c>
      <c r="D750" s="12" t="s">
        <v>513</v>
      </c>
      <c r="E750" s="57">
        <v>0.25</v>
      </c>
      <c r="F750" s="12">
        <v>5</v>
      </c>
      <c r="G750" s="12">
        <v>1.6</v>
      </c>
      <c r="H750" s="14" t="s">
        <v>514</v>
      </c>
      <c r="I750" s="14" t="s">
        <v>2355</v>
      </c>
      <c r="J750" s="12"/>
    </row>
    <row r="751" spans="1:10" s="44" customFormat="1" ht="39.75" customHeight="1">
      <c r="A751" s="12">
        <v>891</v>
      </c>
      <c r="B751" s="12" t="s">
        <v>21</v>
      </c>
      <c r="C751" s="12" t="s">
        <v>2357</v>
      </c>
      <c r="D751" s="12" t="s">
        <v>513</v>
      </c>
      <c r="E751" s="57">
        <v>1</v>
      </c>
      <c r="F751" s="12" t="s">
        <v>2358</v>
      </c>
      <c r="G751" s="12">
        <v>1.6</v>
      </c>
      <c r="H751" s="14" t="s">
        <v>514</v>
      </c>
      <c r="I751" s="14" t="s">
        <v>2355</v>
      </c>
      <c r="J751" s="12"/>
    </row>
    <row r="752" spans="1:10" s="44" customFormat="1" ht="37.5" customHeight="1">
      <c r="A752" s="12">
        <v>892</v>
      </c>
      <c r="B752" s="12" t="s">
        <v>21</v>
      </c>
      <c r="C752" s="12" t="s">
        <v>2359</v>
      </c>
      <c r="D752" s="12" t="s">
        <v>513</v>
      </c>
      <c r="E752" s="57">
        <v>0.53</v>
      </c>
      <c r="F752" s="12">
        <v>6</v>
      </c>
      <c r="G752" s="12">
        <v>1.6</v>
      </c>
      <c r="H752" s="14" t="s">
        <v>514</v>
      </c>
      <c r="I752" s="14" t="s">
        <v>2355</v>
      </c>
      <c r="J752" s="12"/>
    </row>
    <row r="753" spans="1:10" s="44" customFormat="1" ht="37.5" customHeight="1">
      <c r="A753" s="12">
        <v>893</v>
      </c>
      <c r="B753" s="12" t="s">
        <v>21</v>
      </c>
      <c r="C753" s="12" t="s">
        <v>2360</v>
      </c>
      <c r="D753" s="12" t="s">
        <v>513</v>
      </c>
      <c r="E753" s="57">
        <v>0.27</v>
      </c>
      <c r="F753" s="12" t="s">
        <v>1892</v>
      </c>
      <c r="G753" s="12">
        <v>1.6</v>
      </c>
      <c r="H753" s="14" t="s">
        <v>514</v>
      </c>
      <c r="I753" s="14" t="s">
        <v>2355</v>
      </c>
      <c r="J753" s="12"/>
    </row>
    <row r="754" spans="1:10" s="44" customFormat="1" ht="37.5" customHeight="1">
      <c r="A754" s="12">
        <v>894</v>
      </c>
      <c r="B754" s="12" t="s">
        <v>21</v>
      </c>
      <c r="C754" s="12" t="s">
        <v>2361</v>
      </c>
      <c r="D754" s="12" t="s">
        <v>513</v>
      </c>
      <c r="E754" s="57">
        <v>0.5</v>
      </c>
      <c r="F754" s="12" t="s">
        <v>1880</v>
      </c>
      <c r="G754" s="12">
        <v>1.6</v>
      </c>
      <c r="H754" s="14" t="s">
        <v>514</v>
      </c>
      <c r="I754" s="14" t="s">
        <v>2355</v>
      </c>
      <c r="J754" s="12"/>
    </row>
    <row r="755" spans="1:10" s="44" customFormat="1" ht="37.5" customHeight="1">
      <c r="A755" s="12">
        <v>895</v>
      </c>
      <c r="B755" s="12" t="s">
        <v>21</v>
      </c>
      <c r="C755" s="12" t="s">
        <v>2362</v>
      </c>
      <c r="D755" s="12" t="s">
        <v>513</v>
      </c>
      <c r="E755" s="57">
        <v>0.26</v>
      </c>
      <c r="F755" s="12" t="s">
        <v>1909</v>
      </c>
      <c r="G755" s="12">
        <v>1.6</v>
      </c>
      <c r="H755" s="14" t="s">
        <v>514</v>
      </c>
      <c r="I755" s="14" t="s">
        <v>2355</v>
      </c>
      <c r="J755" s="12"/>
    </row>
    <row r="756" spans="1:10" s="44" customFormat="1" ht="39.75" customHeight="1">
      <c r="A756" s="12">
        <v>896</v>
      </c>
      <c r="B756" s="12" t="s">
        <v>21</v>
      </c>
      <c r="C756" s="12" t="s">
        <v>2363</v>
      </c>
      <c r="D756" s="12" t="s">
        <v>513</v>
      </c>
      <c r="E756" s="57">
        <v>0.39</v>
      </c>
      <c r="F756" s="12">
        <v>5</v>
      </c>
      <c r="G756" s="12">
        <v>1.6</v>
      </c>
      <c r="H756" s="14" t="s">
        <v>514</v>
      </c>
      <c r="I756" s="14" t="s">
        <v>2355</v>
      </c>
      <c r="J756" s="12"/>
    </row>
    <row r="757" spans="1:10" s="44" customFormat="1" ht="39.75" customHeight="1">
      <c r="A757" s="12">
        <v>897</v>
      </c>
      <c r="B757" s="12" t="s">
        <v>21</v>
      </c>
      <c r="C757" s="12" t="s">
        <v>2364</v>
      </c>
      <c r="D757" s="12" t="s">
        <v>513</v>
      </c>
      <c r="E757" s="57">
        <v>1.1</v>
      </c>
      <c r="F757" s="12" t="s">
        <v>2365</v>
      </c>
      <c r="G757" s="12">
        <v>1.6</v>
      </c>
      <c r="H757" s="14" t="s">
        <v>514</v>
      </c>
      <c r="I757" s="14" t="s">
        <v>2366</v>
      </c>
      <c r="J757" s="12"/>
    </row>
    <row r="758" spans="1:10" s="44" customFormat="1" ht="39.75" customHeight="1">
      <c r="A758" s="12">
        <v>898</v>
      </c>
      <c r="B758" s="12" t="s">
        <v>21</v>
      </c>
      <c r="C758" s="12" t="s">
        <v>2367</v>
      </c>
      <c r="D758" s="12" t="s">
        <v>513</v>
      </c>
      <c r="E758" s="57">
        <v>0.47</v>
      </c>
      <c r="F758" s="12" t="s">
        <v>2368</v>
      </c>
      <c r="G758" s="12">
        <v>1.6</v>
      </c>
      <c r="H758" s="14" t="s">
        <v>514</v>
      </c>
      <c r="I758" s="14" t="s">
        <v>2355</v>
      </c>
      <c r="J758" s="12"/>
    </row>
    <row r="759" spans="1:10" s="44" customFormat="1" ht="39.75" customHeight="1">
      <c r="A759" s="12">
        <v>899</v>
      </c>
      <c r="B759" s="12" t="s">
        <v>21</v>
      </c>
      <c r="C759" s="12" t="s">
        <v>2369</v>
      </c>
      <c r="D759" s="12" t="s">
        <v>513</v>
      </c>
      <c r="E759" s="57">
        <v>0.27</v>
      </c>
      <c r="F759" s="12">
        <v>5</v>
      </c>
      <c r="G759" s="12">
        <v>1.6</v>
      </c>
      <c r="H759" s="14" t="s">
        <v>2302</v>
      </c>
      <c r="I759" s="14" t="s">
        <v>2303</v>
      </c>
      <c r="J759" s="12"/>
    </row>
    <row r="760" spans="1:10" s="44" customFormat="1" ht="39.75" customHeight="1">
      <c r="A760" s="12">
        <v>900</v>
      </c>
      <c r="B760" s="12" t="s">
        <v>21</v>
      </c>
      <c r="C760" s="12" t="s">
        <v>2370</v>
      </c>
      <c r="D760" s="12" t="s">
        <v>513</v>
      </c>
      <c r="E760" s="57">
        <v>0.46</v>
      </c>
      <c r="F760" s="12">
        <v>6</v>
      </c>
      <c r="G760" s="12">
        <v>1.6</v>
      </c>
      <c r="H760" s="14" t="s">
        <v>2302</v>
      </c>
      <c r="I760" s="14" t="s">
        <v>2303</v>
      </c>
      <c r="J760" s="12"/>
    </row>
    <row r="761" spans="1:10" s="44" customFormat="1" ht="39.75" customHeight="1">
      <c r="A761" s="12">
        <v>901</v>
      </c>
      <c r="B761" s="12" t="s">
        <v>21</v>
      </c>
      <c r="C761" s="12" t="s">
        <v>2371</v>
      </c>
      <c r="D761" s="12" t="s">
        <v>513</v>
      </c>
      <c r="E761" s="57">
        <v>1</v>
      </c>
      <c r="F761" s="12" t="s">
        <v>1434</v>
      </c>
      <c r="G761" s="12">
        <v>1.6</v>
      </c>
      <c r="H761" s="14" t="s">
        <v>2302</v>
      </c>
      <c r="I761" s="14" t="s">
        <v>2303</v>
      </c>
      <c r="J761" s="12"/>
    </row>
    <row r="762" spans="1:10" s="44" customFormat="1" ht="39.75" customHeight="1">
      <c r="A762" s="12">
        <v>902</v>
      </c>
      <c r="B762" s="12" t="s">
        <v>21</v>
      </c>
      <c r="C762" s="12" t="s">
        <v>2372</v>
      </c>
      <c r="D762" s="12" t="s">
        <v>513</v>
      </c>
      <c r="E762" s="57">
        <v>1.62</v>
      </c>
      <c r="F762" s="12" t="s">
        <v>1783</v>
      </c>
      <c r="G762" s="12">
        <v>1.6</v>
      </c>
      <c r="H762" s="14" t="s">
        <v>2302</v>
      </c>
      <c r="I762" s="14" t="s">
        <v>2303</v>
      </c>
      <c r="J762" s="12"/>
    </row>
    <row r="763" spans="1:10" s="44" customFormat="1" ht="39.75" customHeight="1">
      <c r="A763" s="12">
        <v>903</v>
      </c>
      <c r="B763" s="12" t="s">
        <v>21</v>
      </c>
      <c r="C763" s="12" t="s">
        <v>2373</v>
      </c>
      <c r="D763" s="12" t="s">
        <v>513</v>
      </c>
      <c r="E763" s="57">
        <v>0.23</v>
      </c>
      <c r="F763" s="12">
        <v>4</v>
      </c>
      <c r="G763" s="12">
        <v>1.6</v>
      </c>
      <c r="H763" s="14" t="s">
        <v>2302</v>
      </c>
      <c r="I763" s="14" t="s">
        <v>2303</v>
      </c>
      <c r="J763" s="12"/>
    </row>
    <row r="764" spans="1:10" s="44" customFormat="1" ht="39.75" customHeight="1">
      <c r="A764" s="12">
        <v>904</v>
      </c>
      <c r="B764" s="12" t="s">
        <v>21</v>
      </c>
      <c r="C764" s="12" t="s">
        <v>2374</v>
      </c>
      <c r="D764" s="12" t="s">
        <v>513</v>
      </c>
      <c r="E764" s="57">
        <v>1.02</v>
      </c>
      <c r="F764" s="12" t="s">
        <v>1761</v>
      </c>
      <c r="G764" s="12">
        <v>1.6</v>
      </c>
      <c r="H764" s="14" t="s">
        <v>2302</v>
      </c>
      <c r="I764" s="14" t="s">
        <v>2303</v>
      </c>
      <c r="J764" s="12"/>
    </row>
    <row r="765" spans="1:10" s="44" customFormat="1" ht="39.75" customHeight="1">
      <c r="A765" s="12">
        <v>905</v>
      </c>
      <c r="B765" s="12" t="s">
        <v>21</v>
      </c>
      <c r="C765" s="12" t="s">
        <v>2375</v>
      </c>
      <c r="D765" s="12" t="s">
        <v>513</v>
      </c>
      <c r="E765" s="57">
        <v>0.8</v>
      </c>
      <c r="F765" s="12" t="s">
        <v>1983</v>
      </c>
      <c r="G765" s="12">
        <v>1.6</v>
      </c>
      <c r="H765" s="14" t="s">
        <v>2302</v>
      </c>
      <c r="I765" s="14" t="s">
        <v>2303</v>
      </c>
      <c r="J765" s="12"/>
    </row>
    <row r="766" spans="1:10" s="44" customFormat="1" ht="39.75" customHeight="1">
      <c r="A766" s="12">
        <v>906</v>
      </c>
      <c r="B766" s="12" t="s">
        <v>21</v>
      </c>
      <c r="C766" s="12" t="s">
        <v>2376</v>
      </c>
      <c r="D766" s="12" t="s">
        <v>513</v>
      </c>
      <c r="E766" s="57">
        <v>0.27</v>
      </c>
      <c r="F766" s="12">
        <v>5</v>
      </c>
      <c r="G766" s="12">
        <v>1.6</v>
      </c>
      <c r="H766" s="14" t="s">
        <v>2302</v>
      </c>
      <c r="I766" s="14" t="s">
        <v>2303</v>
      </c>
      <c r="J766" s="12"/>
    </row>
    <row r="767" spans="1:10" s="44" customFormat="1" ht="39.75" customHeight="1">
      <c r="A767" s="12">
        <v>907</v>
      </c>
      <c r="B767" s="12" t="s">
        <v>21</v>
      </c>
      <c r="C767" s="12" t="s">
        <v>2377</v>
      </c>
      <c r="D767" s="12" t="s">
        <v>513</v>
      </c>
      <c r="E767" s="57">
        <v>0.6</v>
      </c>
      <c r="F767" s="12">
        <v>4</v>
      </c>
      <c r="G767" s="12">
        <v>1.6</v>
      </c>
      <c r="H767" s="14" t="s">
        <v>2302</v>
      </c>
      <c r="I767" s="14" t="s">
        <v>2303</v>
      </c>
      <c r="J767" s="12"/>
    </row>
    <row r="768" spans="1:10" s="44" customFormat="1" ht="39.75" customHeight="1">
      <c r="A768" s="12">
        <v>908</v>
      </c>
      <c r="B768" s="12" t="s">
        <v>21</v>
      </c>
      <c r="C768" s="12" t="s">
        <v>2378</v>
      </c>
      <c r="D768" s="12" t="s">
        <v>513</v>
      </c>
      <c r="E768" s="57">
        <v>0.46</v>
      </c>
      <c r="F768" s="12" t="s">
        <v>1983</v>
      </c>
      <c r="G768" s="12">
        <v>1.6</v>
      </c>
      <c r="H768" s="14" t="s">
        <v>2379</v>
      </c>
      <c r="I768" s="14" t="s">
        <v>2380</v>
      </c>
      <c r="J768" s="12"/>
    </row>
    <row r="769" spans="1:10" s="44" customFormat="1" ht="39.75" customHeight="1">
      <c r="A769" s="12">
        <v>909</v>
      </c>
      <c r="B769" s="12" t="s">
        <v>21</v>
      </c>
      <c r="C769" s="12" t="s">
        <v>2381</v>
      </c>
      <c r="D769" s="12" t="s">
        <v>513</v>
      </c>
      <c r="E769" s="57">
        <v>0.3</v>
      </c>
      <c r="F769" s="12">
        <v>4</v>
      </c>
      <c r="G769" s="12">
        <v>1.6</v>
      </c>
      <c r="H769" s="14" t="s">
        <v>517</v>
      </c>
      <c r="I769" s="14" t="s">
        <v>2382</v>
      </c>
      <c r="J769" s="12"/>
    </row>
    <row r="770" spans="1:10" s="44" customFormat="1" ht="39.75" customHeight="1">
      <c r="A770" s="12">
        <v>910</v>
      </c>
      <c r="B770" s="12" t="s">
        <v>21</v>
      </c>
      <c r="C770" s="12" t="s">
        <v>2383</v>
      </c>
      <c r="D770" s="12" t="s">
        <v>513</v>
      </c>
      <c r="E770" s="57">
        <v>0.26</v>
      </c>
      <c r="F770" s="12">
        <v>4.5</v>
      </c>
      <c r="G770" s="12">
        <v>1.6</v>
      </c>
      <c r="H770" s="14" t="s">
        <v>517</v>
      </c>
      <c r="I770" s="14" t="s">
        <v>2382</v>
      </c>
      <c r="J770" s="12"/>
    </row>
    <row r="771" spans="1:10" s="44" customFormat="1" ht="39.75" customHeight="1">
      <c r="A771" s="12">
        <v>911</v>
      </c>
      <c r="B771" s="12" t="s">
        <v>21</v>
      </c>
      <c r="C771" s="12" t="s">
        <v>2384</v>
      </c>
      <c r="D771" s="12" t="s">
        <v>513</v>
      </c>
      <c r="E771" s="57">
        <v>0.63</v>
      </c>
      <c r="F771" s="12">
        <v>7</v>
      </c>
      <c r="G771" s="12">
        <v>1.6</v>
      </c>
      <c r="H771" s="14" t="s">
        <v>517</v>
      </c>
      <c r="I771" s="14" t="s">
        <v>2382</v>
      </c>
      <c r="J771" s="12"/>
    </row>
    <row r="772" spans="1:10" s="44" customFormat="1" ht="39.75" customHeight="1">
      <c r="A772" s="12">
        <v>912</v>
      </c>
      <c r="B772" s="12" t="s">
        <v>21</v>
      </c>
      <c r="C772" s="12" t="s">
        <v>993</v>
      </c>
      <c r="D772" s="12" t="s">
        <v>513</v>
      </c>
      <c r="E772" s="57">
        <v>0.35</v>
      </c>
      <c r="F772" s="12">
        <v>6</v>
      </c>
      <c r="G772" s="12">
        <v>1.6</v>
      </c>
      <c r="H772" s="14" t="s">
        <v>517</v>
      </c>
      <c r="I772" s="14" t="s">
        <v>2382</v>
      </c>
      <c r="J772" s="12"/>
    </row>
    <row r="773" spans="1:10" s="44" customFormat="1" ht="39.75" customHeight="1">
      <c r="A773" s="12">
        <v>913</v>
      </c>
      <c r="B773" s="12" t="s">
        <v>21</v>
      </c>
      <c r="C773" s="12" t="s">
        <v>2385</v>
      </c>
      <c r="D773" s="12" t="s">
        <v>513</v>
      </c>
      <c r="E773" s="57">
        <v>0.2</v>
      </c>
      <c r="F773" s="12">
        <v>6</v>
      </c>
      <c r="G773" s="12">
        <v>1.6</v>
      </c>
      <c r="H773" s="14" t="s">
        <v>517</v>
      </c>
      <c r="I773" s="14" t="s">
        <v>2382</v>
      </c>
      <c r="J773" s="12"/>
    </row>
    <row r="774" spans="1:10" s="44" customFormat="1" ht="39.75" customHeight="1">
      <c r="A774" s="12">
        <v>914</v>
      </c>
      <c r="B774" s="12" t="s">
        <v>21</v>
      </c>
      <c r="C774" s="12" t="s">
        <v>2386</v>
      </c>
      <c r="D774" s="12" t="s">
        <v>513</v>
      </c>
      <c r="E774" s="57">
        <v>0.25</v>
      </c>
      <c r="F774" s="12">
        <v>5</v>
      </c>
      <c r="G774" s="12">
        <v>1.6</v>
      </c>
      <c r="H774" s="14" t="s">
        <v>517</v>
      </c>
      <c r="I774" s="14" t="s">
        <v>2382</v>
      </c>
      <c r="J774" s="12"/>
    </row>
    <row r="775" spans="1:10" s="44" customFormat="1" ht="39.75" customHeight="1">
      <c r="A775" s="12">
        <v>915</v>
      </c>
      <c r="B775" s="12" t="s">
        <v>21</v>
      </c>
      <c r="C775" s="12" t="s">
        <v>2387</v>
      </c>
      <c r="D775" s="12" t="s">
        <v>513</v>
      </c>
      <c r="E775" s="57">
        <v>0.4</v>
      </c>
      <c r="F775" s="12" t="s">
        <v>2388</v>
      </c>
      <c r="G775" s="12">
        <v>1.6</v>
      </c>
      <c r="H775" s="14" t="s">
        <v>517</v>
      </c>
      <c r="I775" s="14" t="s">
        <v>2382</v>
      </c>
      <c r="J775" s="12"/>
    </row>
    <row r="776" spans="1:10" s="44" customFormat="1" ht="39.75" customHeight="1">
      <c r="A776" s="12">
        <v>916</v>
      </c>
      <c r="B776" s="12" t="s">
        <v>21</v>
      </c>
      <c r="C776" s="12" t="s">
        <v>2389</v>
      </c>
      <c r="D776" s="12" t="s">
        <v>513</v>
      </c>
      <c r="E776" s="57">
        <v>0.25</v>
      </c>
      <c r="F776" s="12" t="s">
        <v>1799</v>
      </c>
      <c r="G776" s="12">
        <v>1.6</v>
      </c>
      <c r="H776" s="14" t="s">
        <v>517</v>
      </c>
      <c r="I776" s="14" t="s">
        <v>2382</v>
      </c>
      <c r="J776" s="12"/>
    </row>
    <row r="777" spans="1:10" s="44" customFormat="1" ht="39.75" customHeight="1">
      <c r="A777" s="12">
        <v>917</v>
      </c>
      <c r="B777" s="12" t="s">
        <v>21</v>
      </c>
      <c r="C777" s="12" t="s">
        <v>2390</v>
      </c>
      <c r="D777" s="12" t="s">
        <v>513</v>
      </c>
      <c r="E777" s="57">
        <v>1.4</v>
      </c>
      <c r="F777" s="12" t="s">
        <v>2391</v>
      </c>
      <c r="G777" s="12">
        <v>1.6</v>
      </c>
      <c r="H777" s="14" t="s">
        <v>2392</v>
      </c>
      <c r="I777" s="14" t="s">
        <v>2393</v>
      </c>
      <c r="J777" s="12"/>
    </row>
    <row r="778" spans="1:10" s="44" customFormat="1" ht="39.75" customHeight="1">
      <c r="A778" s="12">
        <v>918</v>
      </c>
      <c r="B778" s="12" t="s">
        <v>21</v>
      </c>
      <c r="C778" s="12" t="s">
        <v>2394</v>
      </c>
      <c r="D778" s="12" t="s">
        <v>513</v>
      </c>
      <c r="E778" s="57">
        <v>0.2</v>
      </c>
      <c r="F778" s="12" t="s">
        <v>2395</v>
      </c>
      <c r="G778" s="12">
        <v>1.6</v>
      </c>
      <c r="H778" s="14" t="s">
        <v>2392</v>
      </c>
      <c r="I778" s="14" t="s">
        <v>2393</v>
      </c>
      <c r="J778" s="12"/>
    </row>
    <row r="779" spans="1:10" s="44" customFormat="1" ht="39.75" customHeight="1">
      <c r="A779" s="12">
        <v>919</v>
      </c>
      <c r="B779" s="12" t="s">
        <v>21</v>
      </c>
      <c r="C779" s="12" t="s">
        <v>2396</v>
      </c>
      <c r="D779" s="12" t="s">
        <v>513</v>
      </c>
      <c r="E779" s="57">
        <v>0.65</v>
      </c>
      <c r="F779" s="12">
        <v>5</v>
      </c>
      <c r="G779" s="12">
        <v>1.6</v>
      </c>
      <c r="H779" s="14" t="s">
        <v>2392</v>
      </c>
      <c r="I779" s="14" t="s">
        <v>2393</v>
      </c>
      <c r="J779" s="12"/>
    </row>
    <row r="780" spans="1:10" s="44" customFormat="1" ht="39.75" customHeight="1">
      <c r="A780" s="12">
        <v>920</v>
      </c>
      <c r="B780" s="12" t="s">
        <v>21</v>
      </c>
      <c r="C780" s="12" t="s">
        <v>2397</v>
      </c>
      <c r="D780" s="12" t="s">
        <v>513</v>
      </c>
      <c r="E780" s="57">
        <v>1</v>
      </c>
      <c r="F780" s="12">
        <v>5</v>
      </c>
      <c r="G780" s="12">
        <v>1.6</v>
      </c>
      <c r="H780" s="14" t="s">
        <v>2392</v>
      </c>
      <c r="I780" s="14" t="s">
        <v>2393</v>
      </c>
      <c r="J780" s="12"/>
    </row>
    <row r="781" spans="1:10" s="44" customFormat="1" ht="39.75" customHeight="1">
      <c r="A781" s="12">
        <v>921</v>
      </c>
      <c r="B781" s="12" t="s">
        <v>21</v>
      </c>
      <c r="C781" s="12" t="s">
        <v>2398</v>
      </c>
      <c r="D781" s="12" t="s">
        <v>513</v>
      </c>
      <c r="E781" s="57">
        <v>0.45</v>
      </c>
      <c r="F781" s="12">
        <v>4</v>
      </c>
      <c r="G781" s="12">
        <v>1.6</v>
      </c>
      <c r="H781" s="14" t="s">
        <v>2392</v>
      </c>
      <c r="I781" s="14" t="s">
        <v>2393</v>
      </c>
      <c r="J781" s="12"/>
    </row>
    <row r="782" spans="1:10" s="44" customFormat="1" ht="39.75" customHeight="1">
      <c r="A782" s="12">
        <v>922</v>
      </c>
      <c r="B782" s="12" t="s">
        <v>21</v>
      </c>
      <c r="C782" s="12" t="s">
        <v>2399</v>
      </c>
      <c r="D782" s="12" t="s">
        <v>513</v>
      </c>
      <c r="E782" s="57">
        <v>0.3</v>
      </c>
      <c r="F782" s="12">
        <v>4.5</v>
      </c>
      <c r="G782" s="12">
        <v>1.6</v>
      </c>
      <c r="H782" s="14" t="s">
        <v>2392</v>
      </c>
      <c r="I782" s="14" t="s">
        <v>2393</v>
      </c>
      <c r="J782" s="12"/>
    </row>
    <row r="783" spans="1:10" s="44" customFormat="1" ht="39.75" customHeight="1">
      <c r="A783" s="12">
        <v>923</v>
      </c>
      <c r="B783" s="12" t="s">
        <v>21</v>
      </c>
      <c r="C783" s="12" t="s">
        <v>1260</v>
      </c>
      <c r="D783" s="12" t="s">
        <v>513</v>
      </c>
      <c r="E783" s="57">
        <v>1.8</v>
      </c>
      <c r="F783" s="12" t="s">
        <v>2400</v>
      </c>
      <c r="G783" s="12">
        <v>1.6</v>
      </c>
      <c r="H783" s="14" t="s">
        <v>2401</v>
      </c>
      <c r="I783" s="14" t="s">
        <v>2402</v>
      </c>
      <c r="J783" s="12"/>
    </row>
    <row r="784" spans="1:10" s="44" customFormat="1" ht="39.75" customHeight="1">
      <c r="A784" s="12">
        <v>924</v>
      </c>
      <c r="B784" s="12" t="s">
        <v>21</v>
      </c>
      <c r="C784" s="12" t="s">
        <v>2403</v>
      </c>
      <c r="D784" s="12" t="s">
        <v>513</v>
      </c>
      <c r="E784" s="57">
        <v>0.98</v>
      </c>
      <c r="F784" s="12">
        <v>4.5</v>
      </c>
      <c r="G784" s="12">
        <v>1.6</v>
      </c>
      <c r="H784" s="14" t="s">
        <v>2392</v>
      </c>
      <c r="I784" s="14" t="s">
        <v>2404</v>
      </c>
      <c r="J784" s="12"/>
    </row>
    <row r="785" spans="1:10" s="44" customFormat="1" ht="39.75" customHeight="1">
      <c r="A785" s="12">
        <v>925</v>
      </c>
      <c r="B785" s="12" t="s">
        <v>21</v>
      </c>
      <c r="C785" s="12" t="s">
        <v>1282</v>
      </c>
      <c r="D785" s="12" t="s">
        <v>513</v>
      </c>
      <c r="E785" s="57">
        <v>0.5</v>
      </c>
      <c r="F785" s="12">
        <v>5</v>
      </c>
      <c r="G785" s="12">
        <v>1.6</v>
      </c>
      <c r="H785" s="14" t="s">
        <v>2392</v>
      </c>
      <c r="I785" s="14" t="s">
        <v>2404</v>
      </c>
      <c r="J785" s="12"/>
    </row>
    <row r="786" spans="1:10" s="44" customFormat="1" ht="39.75" customHeight="1">
      <c r="A786" s="12">
        <v>926</v>
      </c>
      <c r="B786" s="12" t="s">
        <v>21</v>
      </c>
      <c r="C786" s="12" t="s">
        <v>2405</v>
      </c>
      <c r="D786" s="12" t="s">
        <v>513</v>
      </c>
      <c r="E786" s="57">
        <v>0.4</v>
      </c>
      <c r="F786" s="12" t="s">
        <v>2406</v>
      </c>
      <c r="G786" s="12">
        <v>1.6</v>
      </c>
      <c r="H786" s="14" t="s">
        <v>2392</v>
      </c>
      <c r="I786" s="14" t="s">
        <v>2404</v>
      </c>
      <c r="J786" s="12"/>
    </row>
    <row r="787" spans="1:10" s="44" customFormat="1" ht="39.75" customHeight="1">
      <c r="A787" s="12">
        <v>927</v>
      </c>
      <c r="B787" s="12" t="s">
        <v>21</v>
      </c>
      <c r="C787" s="12" t="s">
        <v>2407</v>
      </c>
      <c r="D787" s="12" t="s">
        <v>513</v>
      </c>
      <c r="E787" s="57">
        <v>0.11</v>
      </c>
      <c r="F787" s="12">
        <v>4</v>
      </c>
      <c r="G787" s="12">
        <v>1.6</v>
      </c>
      <c r="H787" s="14" t="s">
        <v>2392</v>
      </c>
      <c r="I787" s="14" t="s">
        <v>2404</v>
      </c>
      <c r="J787" s="12"/>
    </row>
    <row r="788" spans="1:10" s="44" customFormat="1" ht="39.75" customHeight="1">
      <c r="A788" s="12">
        <v>928</v>
      </c>
      <c r="B788" s="12" t="s">
        <v>21</v>
      </c>
      <c r="C788" s="12" t="s">
        <v>2408</v>
      </c>
      <c r="D788" s="12" t="s">
        <v>513</v>
      </c>
      <c r="E788" s="57">
        <v>0.13</v>
      </c>
      <c r="F788" s="12">
        <v>5.5</v>
      </c>
      <c r="G788" s="12">
        <v>1.6</v>
      </c>
      <c r="H788" s="14" t="s">
        <v>2392</v>
      </c>
      <c r="I788" s="14" t="s">
        <v>2404</v>
      </c>
      <c r="J788" s="12"/>
    </row>
    <row r="789" spans="1:10" s="44" customFormat="1" ht="39.75" customHeight="1">
      <c r="A789" s="12">
        <v>929</v>
      </c>
      <c r="B789" s="12" t="s">
        <v>21</v>
      </c>
      <c r="C789" s="12" t="s">
        <v>2409</v>
      </c>
      <c r="D789" s="12" t="s">
        <v>513</v>
      </c>
      <c r="E789" s="57">
        <v>0.2</v>
      </c>
      <c r="F789" s="12">
        <v>4.5</v>
      </c>
      <c r="G789" s="12">
        <v>1.6</v>
      </c>
      <c r="H789" s="14" t="s">
        <v>2392</v>
      </c>
      <c r="I789" s="14" t="s">
        <v>2404</v>
      </c>
      <c r="J789" s="12"/>
    </row>
    <row r="790" spans="1:10" s="44" customFormat="1" ht="39.75" customHeight="1">
      <c r="A790" s="12">
        <v>930</v>
      </c>
      <c r="B790" s="12" t="s">
        <v>21</v>
      </c>
      <c r="C790" s="12" t="s">
        <v>2410</v>
      </c>
      <c r="D790" s="12" t="s">
        <v>513</v>
      </c>
      <c r="E790" s="57">
        <v>0.2</v>
      </c>
      <c r="F790" s="12">
        <v>8</v>
      </c>
      <c r="G790" s="12">
        <v>1.6</v>
      </c>
      <c r="H790" s="14" t="s">
        <v>2392</v>
      </c>
      <c r="I790" s="14" t="s">
        <v>2404</v>
      </c>
      <c r="J790" s="12"/>
    </row>
    <row r="791" spans="1:10" s="44" customFormat="1" ht="39.75" customHeight="1">
      <c r="A791" s="12">
        <v>931</v>
      </c>
      <c r="B791" s="12" t="s">
        <v>21</v>
      </c>
      <c r="C791" s="12" t="s">
        <v>2411</v>
      </c>
      <c r="D791" s="12" t="s">
        <v>513</v>
      </c>
      <c r="E791" s="57">
        <v>0.3</v>
      </c>
      <c r="F791" s="12">
        <v>4</v>
      </c>
      <c r="G791" s="12">
        <v>1.6</v>
      </c>
      <c r="H791" s="14" t="s">
        <v>2392</v>
      </c>
      <c r="I791" s="14" t="s">
        <v>2404</v>
      </c>
      <c r="J791" s="12"/>
    </row>
    <row r="792" spans="1:10" s="44" customFormat="1" ht="39.75" customHeight="1">
      <c r="A792" s="12">
        <v>932</v>
      </c>
      <c r="B792" s="12" t="s">
        <v>21</v>
      </c>
      <c r="C792" s="12" t="s">
        <v>2412</v>
      </c>
      <c r="D792" s="12" t="s">
        <v>513</v>
      </c>
      <c r="E792" s="57">
        <v>0.83</v>
      </c>
      <c r="F792" s="12" t="s">
        <v>1429</v>
      </c>
      <c r="G792" s="12">
        <v>1.6</v>
      </c>
      <c r="H792" s="14" t="s">
        <v>2413</v>
      </c>
      <c r="I792" s="14" t="s">
        <v>2414</v>
      </c>
      <c r="J792" s="12"/>
    </row>
    <row r="793" spans="1:10" s="44" customFormat="1" ht="39.75" customHeight="1">
      <c r="A793" s="12">
        <v>933</v>
      </c>
      <c r="B793" s="12" t="s">
        <v>21</v>
      </c>
      <c r="C793" s="12" t="s">
        <v>2415</v>
      </c>
      <c r="D793" s="12" t="s">
        <v>513</v>
      </c>
      <c r="E793" s="57">
        <v>0.4</v>
      </c>
      <c r="F793" s="12" t="s">
        <v>2336</v>
      </c>
      <c r="G793" s="12">
        <v>1.6</v>
      </c>
      <c r="H793" s="14" t="s">
        <v>2413</v>
      </c>
      <c r="I793" s="14" t="s">
        <v>2414</v>
      </c>
      <c r="J793" s="12"/>
    </row>
    <row r="794" spans="1:10" s="44" customFormat="1" ht="39.75" customHeight="1">
      <c r="A794" s="12">
        <v>934</v>
      </c>
      <c r="B794" s="12" t="s">
        <v>21</v>
      </c>
      <c r="C794" s="12" t="s">
        <v>2416</v>
      </c>
      <c r="D794" s="12" t="s">
        <v>513</v>
      </c>
      <c r="E794" s="57">
        <v>0.5</v>
      </c>
      <c r="F794" s="12" t="s">
        <v>2417</v>
      </c>
      <c r="G794" s="12">
        <v>1.6</v>
      </c>
      <c r="H794" s="14" t="s">
        <v>2413</v>
      </c>
      <c r="I794" s="14" t="s">
        <v>2414</v>
      </c>
      <c r="J794" s="12"/>
    </row>
    <row r="795" spans="1:10" s="44" customFormat="1" ht="39.75" customHeight="1">
      <c r="A795" s="12">
        <v>935</v>
      </c>
      <c r="B795" s="12" t="s">
        <v>21</v>
      </c>
      <c r="C795" s="12" t="s">
        <v>2418</v>
      </c>
      <c r="D795" s="12" t="s">
        <v>513</v>
      </c>
      <c r="E795" s="57">
        <v>0.32</v>
      </c>
      <c r="F795" s="12">
        <v>5.5</v>
      </c>
      <c r="G795" s="12">
        <v>1.6</v>
      </c>
      <c r="H795" s="14" t="s">
        <v>2413</v>
      </c>
      <c r="I795" s="14" t="s">
        <v>2414</v>
      </c>
      <c r="J795" s="12"/>
    </row>
    <row r="796" spans="1:10" s="44" customFormat="1" ht="39.75" customHeight="1">
      <c r="A796" s="12">
        <v>936</v>
      </c>
      <c r="B796" s="12" t="s">
        <v>21</v>
      </c>
      <c r="C796" s="12" t="s">
        <v>2419</v>
      </c>
      <c r="D796" s="12" t="s">
        <v>513</v>
      </c>
      <c r="E796" s="57">
        <v>0.35</v>
      </c>
      <c r="F796" s="12" t="s">
        <v>2420</v>
      </c>
      <c r="G796" s="12">
        <v>1.6</v>
      </c>
      <c r="H796" s="14" t="s">
        <v>2413</v>
      </c>
      <c r="I796" s="14" t="s">
        <v>2414</v>
      </c>
      <c r="J796" s="12"/>
    </row>
    <row r="797" spans="1:10" s="44" customFormat="1" ht="39.75" customHeight="1">
      <c r="A797" s="12">
        <v>937</v>
      </c>
      <c r="B797" s="12" t="s">
        <v>21</v>
      </c>
      <c r="C797" s="12" t="s">
        <v>2421</v>
      </c>
      <c r="D797" s="12" t="s">
        <v>513</v>
      </c>
      <c r="E797" s="57">
        <v>1.03</v>
      </c>
      <c r="F797" s="12" t="s">
        <v>2422</v>
      </c>
      <c r="G797" s="12">
        <v>1.6</v>
      </c>
      <c r="H797" s="14" t="s">
        <v>2413</v>
      </c>
      <c r="I797" s="14" t="s">
        <v>2414</v>
      </c>
      <c r="J797" s="12"/>
    </row>
    <row r="798" spans="1:10" s="44" customFormat="1" ht="39.75" customHeight="1">
      <c r="A798" s="12">
        <v>938</v>
      </c>
      <c r="B798" s="12" t="s">
        <v>21</v>
      </c>
      <c r="C798" s="12" t="s">
        <v>2423</v>
      </c>
      <c r="D798" s="12" t="s">
        <v>513</v>
      </c>
      <c r="E798" s="57">
        <v>0.8</v>
      </c>
      <c r="F798" s="12" t="s">
        <v>1434</v>
      </c>
      <c r="G798" s="12">
        <v>1.6</v>
      </c>
      <c r="H798" s="14" t="s">
        <v>2424</v>
      </c>
      <c r="I798" s="14" t="s">
        <v>2425</v>
      </c>
      <c r="J798" s="12"/>
    </row>
    <row r="799" spans="1:10" s="44" customFormat="1" ht="39.75" customHeight="1">
      <c r="A799" s="12">
        <v>939</v>
      </c>
      <c r="B799" s="12" t="s">
        <v>21</v>
      </c>
      <c r="C799" s="12" t="s">
        <v>2426</v>
      </c>
      <c r="D799" s="12" t="s">
        <v>513</v>
      </c>
      <c r="E799" s="57">
        <v>0.2</v>
      </c>
      <c r="F799" s="12">
        <v>11</v>
      </c>
      <c r="G799" s="12">
        <v>1.6</v>
      </c>
      <c r="H799" s="14" t="s">
        <v>2424</v>
      </c>
      <c r="I799" s="14" t="s">
        <v>2425</v>
      </c>
      <c r="J799" s="12"/>
    </row>
    <row r="800" spans="1:10" s="44" customFormat="1" ht="39.75" customHeight="1">
      <c r="A800" s="12">
        <v>940</v>
      </c>
      <c r="B800" s="12" t="s">
        <v>21</v>
      </c>
      <c r="C800" s="12" t="s">
        <v>1040</v>
      </c>
      <c r="D800" s="12" t="s">
        <v>513</v>
      </c>
      <c r="E800" s="57">
        <v>0.23</v>
      </c>
      <c r="F800" s="12">
        <v>5</v>
      </c>
      <c r="G800" s="12">
        <v>1.6</v>
      </c>
      <c r="H800" s="14" t="s">
        <v>2424</v>
      </c>
      <c r="I800" s="14" t="s">
        <v>2425</v>
      </c>
      <c r="J800" s="12"/>
    </row>
    <row r="801" spans="1:10" s="44" customFormat="1" ht="39.75" customHeight="1">
      <c r="A801" s="12">
        <v>941</v>
      </c>
      <c r="B801" s="12" t="s">
        <v>21</v>
      </c>
      <c r="C801" s="12" t="s">
        <v>2427</v>
      </c>
      <c r="D801" s="12" t="s">
        <v>513</v>
      </c>
      <c r="E801" s="57">
        <v>0.23</v>
      </c>
      <c r="F801" s="12">
        <v>8</v>
      </c>
      <c r="G801" s="12">
        <v>1.6</v>
      </c>
      <c r="H801" s="14" t="s">
        <v>2306</v>
      </c>
      <c r="I801" s="14" t="s">
        <v>2307</v>
      </c>
      <c r="J801" s="12"/>
    </row>
    <row r="802" spans="1:10" s="44" customFormat="1" ht="39.75" customHeight="1">
      <c r="A802" s="12">
        <v>942</v>
      </c>
      <c r="B802" s="12" t="s">
        <v>21</v>
      </c>
      <c r="C802" s="12" t="s">
        <v>2428</v>
      </c>
      <c r="D802" s="12" t="s">
        <v>513</v>
      </c>
      <c r="E802" s="57">
        <v>1.72</v>
      </c>
      <c r="F802" s="12" t="s">
        <v>1720</v>
      </c>
      <c r="G802" s="12">
        <v>1.6</v>
      </c>
      <c r="H802" s="14" t="s">
        <v>539</v>
      </c>
      <c r="I802" s="14" t="s">
        <v>2429</v>
      </c>
      <c r="J802" s="12"/>
    </row>
    <row r="803" spans="1:10" s="44" customFormat="1" ht="39.75" customHeight="1">
      <c r="A803" s="12">
        <v>943</v>
      </c>
      <c r="B803" s="12" t="s">
        <v>21</v>
      </c>
      <c r="C803" s="12" t="s">
        <v>2430</v>
      </c>
      <c r="D803" s="12" t="s">
        <v>513</v>
      </c>
      <c r="E803" s="57">
        <v>0.9</v>
      </c>
      <c r="F803" s="12" t="s">
        <v>1857</v>
      </c>
      <c r="G803" s="12">
        <v>1.6</v>
      </c>
      <c r="H803" s="14" t="s">
        <v>539</v>
      </c>
      <c r="I803" s="14" t="s">
        <v>2429</v>
      </c>
      <c r="J803" s="12"/>
    </row>
    <row r="804" spans="1:10" s="44" customFormat="1" ht="39.75" customHeight="1">
      <c r="A804" s="12">
        <v>944</v>
      </c>
      <c r="B804" s="12" t="s">
        <v>21</v>
      </c>
      <c r="C804" s="12" t="s">
        <v>2431</v>
      </c>
      <c r="D804" s="12" t="s">
        <v>513</v>
      </c>
      <c r="E804" s="57">
        <v>1.2</v>
      </c>
      <c r="F804" s="12" t="s">
        <v>1983</v>
      </c>
      <c r="G804" s="12">
        <v>1.6</v>
      </c>
      <c r="H804" s="14" t="s">
        <v>539</v>
      </c>
      <c r="I804" s="14" t="s">
        <v>2429</v>
      </c>
      <c r="J804" s="12"/>
    </row>
    <row r="805" spans="1:10" s="44" customFormat="1" ht="39.75" customHeight="1">
      <c r="A805" s="12">
        <v>945</v>
      </c>
      <c r="B805" s="12" t="s">
        <v>21</v>
      </c>
      <c r="C805" s="12" t="s">
        <v>2432</v>
      </c>
      <c r="D805" s="12" t="s">
        <v>513</v>
      </c>
      <c r="E805" s="57">
        <v>0.74</v>
      </c>
      <c r="F805" s="12" t="s">
        <v>2433</v>
      </c>
      <c r="G805" s="12">
        <v>1.6</v>
      </c>
      <c r="H805" s="14" t="s">
        <v>539</v>
      </c>
      <c r="I805" s="14" t="s">
        <v>2429</v>
      </c>
      <c r="J805" s="12"/>
    </row>
    <row r="806" spans="1:10" s="44" customFormat="1" ht="39.75" customHeight="1">
      <c r="A806" s="12">
        <v>946</v>
      </c>
      <c r="B806" s="12" t="s">
        <v>21</v>
      </c>
      <c r="C806" s="12" t="s">
        <v>2434</v>
      </c>
      <c r="D806" s="12" t="s">
        <v>513</v>
      </c>
      <c r="E806" s="57">
        <v>0.41</v>
      </c>
      <c r="F806" s="12" t="s">
        <v>2435</v>
      </c>
      <c r="G806" s="12">
        <v>1.6</v>
      </c>
      <c r="H806" s="66" t="s">
        <v>539</v>
      </c>
      <c r="I806" s="14" t="s">
        <v>2429</v>
      </c>
      <c r="J806" s="12"/>
    </row>
    <row r="807" spans="1:10" s="44" customFormat="1" ht="39.75" customHeight="1">
      <c r="A807" s="12">
        <v>947</v>
      </c>
      <c r="B807" s="12" t="s">
        <v>21</v>
      </c>
      <c r="C807" s="12" t="s">
        <v>2436</v>
      </c>
      <c r="D807" s="12" t="s">
        <v>513</v>
      </c>
      <c r="E807" s="57">
        <v>0.86</v>
      </c>
      <c r="F807" s="12" t="s">
        <v>1995</v>
      </c>
      <c r="G807" s="12">
        <v>1.6</v>
      </c>
      <c r="H807" s="14" t="s">
        <v>539</v>
      </c>
      <c r="I807" s="14" t="s">
        <v>2429</v>
      </c>
      <c r="J807" s="12"/>
    </row>
    <row r="808" spans="1:10" s="44" customFormat="1" ht="39.75" customHeight="1">
      <c r="A808" s="12">
        <v>948</v>
      </c>
      <c r="B808" s="12" t="s">
        <v>21</v>
      </c>
      <c r="C808" s="12" t="s">
        <v>1129</v>
      </c>
      <c r="D808" s="12" t="s">
        <v>513</v>
      </c>
      <c r="E808" s="57">
        <v>1.5</v>
      </c>
      <c r="F808" s="12" t="s">
        <v>1438</v>
      </c>
      <c r="G808" s="12">
        <v>1.6</v>
      </c>
      <c r="H808" s="14" t="s">
        <v>2437</v>
      </c>
      <c r="I808" s="14" t="s">
        <v>2438</v>
      </c>
      <c r="J808" s="12"/>
    </row>
    <row r="809" spans="1:10" s="44" customFormat="1" ht="39.75" customHeight="1">
      <c r="A809" s="12">
        <v>949</v>
      </c>
      <c r="B809" s="12" t="s">
        <v>21</v>
      </c>
      <c r="C809" s="12" t="s">
        <v>2439</v>
      </c>
      <c r="D809" s="12" t="s">
        <v>513</v>
      </c>
      <c r="E809" s="57">
        <v>0.2</v>
      </c>
      <c r="F809" s="12" t="s">
        <v>2440</v>
      </c>
      <c r="G809" s="12">
        <v>1.6</v>
      </c>
      <c r="H809" s="14" t="s">
        <v>2437</v>
      </c>
      <c r="I809" s="14" t="s">
        <v>2438</v>
      </c>
      <c r="J809" s="12"/>
    </row>
    <row r="810" spans="1:10" s="44" customFormat="1" ht="39.75" customHeight="1">
      <c r="A810" s="12">
        <v>950</v>
      </c>
      <c r="B810" s="12" t="s">
        <v>21</v>
      </c>
      <c r="C810" s="12" t="s">
        <v>2441</v>
      </c>
      <c r="D810" s="12" t="s">
        <v>513</v>
      </c>
      <c r="E810" s="57">
        <v>0.77</v>
      </c>
      <c r="F810" s="12" t="s">
        <v>1983</v>
      </c>
      <c r="G810" s="12">
        <v>1.6</v>
      </c>
      <c r="H810" s="14" t="s">
        <v>522</v>
      </c>
      <c r="I810" s="14" t="s">
        <v>2442</v>
      </c>
      <c r="J810" s="12"/>
    </row>
    <row r="811" spans="1:10" s="44" customFormat="1" ht="39.75" customHeight="1">
      <c r="A811" s="12">
        <v>951</v>
      </c>
      <c r="B811" s="12" t="s">
        <v>21</v>
      </c>
      <c r="C811" s="12" t="s">
        <v>2443</v>
      </c>
      <c r="D811" s="12" t="s">
        <v>513</v>
      </c>
      <c r="E811" s="57">
        <v>0.3</v>
      </c>
      <c r="F811" s="12">
        <v>6</v>
      </c>
      <c r="G811" s="12">
        <v>1.6</v>
      </c>
      <c r="H811" s="14" t="s">
        <v>522</v>
      </c>
      <c r="I811" s="14" t="s">
        <v>2442</v>
      </c>
      <c r="J811" s="12"/>
    </row>
    <row r="812" spans="1:10" s="44" customFormat="1" ht="39.75" customHeight="1">
      <c r="A812" s="12">
        <v>952</v>
      </c>
      <c r="B812" s="12" t="s">
        <v>21</v>
      </c>
      <c r="C812" s="12" t="s">
        <v>2444</v>
      </c>
      <c r="D812" s="12" t="s">
        <v>513</v>
      </c>
      <c r="E812" s="57">
        <v>0.53</v>
      </c>
      <c r="F812" s="12" t="s">
        <v>1792</v>
      </c>
      <c r="G812" s="12">
        <v>1.6</v>
      </c>
      <c r="H812" s="14" t="s">
        <v>522</v>
      </c>
      <c r="I812" s="14" t="s">
        <v>2442</v>
      </c>
      <c r="J812" s="12"/>
    </row>
    <row r="813" spans="1:10" s="44" customFormat="1" ht="39.75" customHeight="1">
      <c r="A813" s="12">
        <v>953</v>
      </c>
      <c r="B813" s="12" t="s">
        <v>21</v>
      </c>
      <c r="C813" s="12" t="s">
        <v>2445</v>
      </c>
      <c r="D813" s="12" t="s">
        <v>513</v>
      </c>
      <c r="E813" s="57">
        <v>1</v>
      </c>
      <c r="F813" s="12" t="s">
        <v>2446</v>
      </c>
      <c r="G813" s="12">
        <v>1.6</v>
      </c>
      <c r="H813" s="14" t="s">
        <v>522</v>
      </c>
      <c r="I813" s="14" t="s">
        <v>2442</v>
      </c>
      <c r="J813" s="12"/>
    </row>
    <row r="814" spans="1:10" s="44" customFormat="1" ht="39.75" customHeight="1">
      <c r="A814" s="12">
        <v>954</v>
      </c>
      <c r="B814" s="12" t="s">
        <v>21</v>
      </c>
      <c r="C814" s="12" t="s">
        <v>2447</v>
      </c>
      <c r="D814" s="12" t="s">
        <v>513</v>
      </c>
      <c r="E814" s="57">
        <v>0.4</v>
      </c>
      <c r="F814" s="12">
        <v>6</v>
      </c>
      <c r="G814" s="12">
        <v>1.6</v>
      </c>
      <c r="H814" s="21" t="s">
        <v>522</v>
      </c>
      <c r="I814" s="14" t="s">
        <v>2442</v>
      </c>
      <c r="J814" s="12"/>
    </row>
    <row r="815" spans="1:10" s="44" customFormat="1" ht="39.75" customHeight="1">
      <c r="A815" s="12">
        <v>955</v>
      </c>
      <c r="B815" s="12" t="s">
        <v>21</v>
      </c>
      <c r="C815" s="12" t="s">
        <v>2448</v>
      </c>
      <c r="D815" s="12" t="s">
        <v>513</v>
      </c>
      <c r="E815" s="57">
        <v>0.4</v>
      </c>
      <c r="F815" s="12">
        <v>6</v>
      </c>
      <c r="G815" s="12">
        <v>1.6</v>
      </c>
      <c r="H815" s="21" t="s">
        <v>2310</v>
      </c>
      <c r="I815" s="14" t="s">
        <v>2311</v>
      </c>
      <c r="J815" s="12"/>
    </row>
    <row r="816" spans="1:10" s="44" customFormat="1" ht="39.75" customHeight="1">
      <c r="A816" s="12">
        <v>956</v>
      </c>
      <c r="B816" s="12" t="s">
        <v>21</v>
      </c>
      <c r="C816" s="12" t="s">
        <v>2449</v>
      </c>
      <c r="D816" s="12" t="s">
        <v>513</v>
      </c>
      <c r="E816" s="57">
        <v>0.3</v>
      </c>
      <c r="F816" s="12" t="s">
        <v>2353</v>
      </c>
      <c r="G816" s="12">
        <v>1.6</v>
      </c>
      <c r="H816" s="21" t="s">
        <v>2310</v>
      </c>
      <c r="I816" s="14" t="s">
        <v>2311</v>
      </c>
      <c r="J816" s="12"/>
    </row>
    <row r="817" spans="1:10" s="44" customFormat="1" ht="39.75" customHeight="1">
      <c r="A817" s="12">
        <v>957</v>
      </c>
      <c r="B817" s="12" t="s">
        <v>21</v>
      </c>
      <c r="C817" s="12" t="s">
        <v>2450</v>
      </c>
      <c r="D817" s="12" t="s">
        <v>513</v>
      </c>
      <c r="E817" s="57">
        <v>0.35</v>
      </c>
      <c r="F817" s="12">
        <v>5</v>
      </c>
      <c r="G817" s="12">
        <v>1.6</v>
      </c>
      <c r="H817" s="21" t="s">
        <v>2310</v>
      </c>
      <c r="I817" s="14" t="s">
        <v>2311</v>
      </c>
      <c r="J817" s="12"/>
    </row>
    <row r="818" spans="1:10" s="44" customFormat="1" ht="39.75" customHeight="1">
      <c r="A818" s="12">
        <v>958</v>
      </c>
      <c r="B818" s="12" t="s">
        <v>21</v>
      </c>
      <c r="C818" s="12" t="s">
        <v>2451</v>
      </c>
      <c r="D818" s="12" t="s">
        <v>513</v>
      </c>
      <c r="E818" s="57">
        <v>1.2</v>
      </c>
      <c r="F818" s="12" t="s">
        <v>2446</v>
      </c>
      <c r="G818" s="12">
        <v>1.6</v>
      </c>
      <c r="H818" s="21" t="s">
        <v>2310</v>
      </c>
      <c r="I818" s="14" t="s">
        <v>2311</v>
      </c>
      <c r="J818" s="12"/>
    </row>
    <row r="819" spans="1:10" s="44" customFormat="1" ht="39.75" customHeight="1">
      <c r="A819" s="12">
        <v>959</v>
      </c>
      <c r="B819" s="12" t="s">
        <v>21</v>
      </c>
      <c r="C819" s="12" t="s">
        <v>2452</v>
      </c>
      <c r="D819" s="12" t="s">
        <v>513</v>
      </c>
      <c r="E819" s="57">
        <v>0.4</v>
      </c>
      <c r="F819" s="12" t="s">
        <v>2453</v>
      </c>
      <c r="G819" s="12">
        <v>1.6</v>
      </c>
      <c r="H819" s="21" t="s">
        <v>2310</v>
      </c>
      <c r="I819" s="14" t="s">
        <v>2311</v>
      </c>
      <c r="J819" s="12"/>
    </row>
    <row r="820" spans="1:10" s="44" customFormat="1" ht="39.75" customHeight="1">
      <c r="A820" s="12">
        <v>960</v>
      </c>
      <c r="B820" s="12" t="s">
        <v>21</v>
      </c>
      <c r="C820" s="12" t="s">
        <v>2454</v>
      </c>
      <c r="D820" s="12" t="s">
        <v>513</v>
      </c>
      <c r="E820" s="57">
        <v>0.2</v>
      </c>
      <c r="F820" s="12" t="s">
        <v>2455</v>
      </c>
      <c r="G820" s="12">
        <v>1.6</v>
      </c>
      <c r="H820" s="21" t="s">
        <v>2310</v>
      </c>
      <c r="I820" s="14" t="s">
        <v>2311</v>
      </c>
      <c r="J820" s="12"/>
    </row>
    <row r="821" spans="1:10" s="44" customFormat="1" ht="39.75" customHeight="1">
      <c r="A821" s="12">
        <v>961</v>
      </c>
      <c r="B821" s="12" t="s">
        <v>21</v>
      </c>
      <c r="C821" s="12" t="s">
        <v>2456</v>
      </c>
      <c r="D821" s="12" t="s">
        <v>513</v>
      </c>
      <c r="E821" s="57">
        <v>1</v>
      </c>
      <c r="F821" s="12" t="s">
        <v>1947</v>
      </c>
      <c r="G821" s="12">
        <v>1.6</v>
      </c>
      <c r="H821" s="21" t="s">
        <v>2310</v>
      </c>
      <c r="I821" s="14" t="s">
        <v>2311</v>
      </c>
      <c r="J821" s="12"/>
    </row>
    <row r="822" spans="1:10" s="44" customFormat="1" ht="39.75" customHeight="1">
      <c r="A822" s="12">
        <v>962</v>
      </c>
      <c r="B822" s="12" t="s">
        <v>21</v>
      </c>
      <c r="C822" s="12" t="s">
        <v>2457</v>
      </c>
      <c r="D822" s="12" t="s">
        <v>513</v>
      </c>
      <c r="E822" s="57">
        <v>0.6</v>
      </c>
      <c r="F822" s="12" t="s">
        <v>1792</v>
      </c>
      <c r="G822" s="12">
        <v>1.6</v>
      </c>
      <c r="H822" s="21" t="s">
        <v>2310</v>
      </c>
      <c r="I822" s="14" t="s">
        <v>2311</v>
      </c>
      <c r="J822" s="12"/>
    </row>
    <row r="823" spans="1:10" s="44" customFormat="1" ht="39.75" customHeight="1">
      <c r="A823" s="12">
        <v>963</v>
      </c>
      <c r="B823" s="12" t="s">
        <v>21</v>
      </c>
      <c r="C823" s="12" t="s">
        <v>2458</v>
      </c>
      <c r="D823" s="12" t="s">
        <v>513</v>
      </c>
      <c r="E823" s="57">
        <v>0.3</v>
      </c>
      <c r="F823" s="12" t="s">
        <v>1664</v>
      </c>
      <c r="G823" s="12">
        <v>1.6</v>
      </c>
      <c r="H823" s="14" t="s">
        <v>2310</v>
      </c>
      <c r="I823" s="14" t="s">
        <v>2311</v>
      </c>
      <c r="J823" s="12"/>
    </row>
    <row r="824" spans="1:10" s="44" customFormat="1" ht="39.75" customHeight="1">
      <c r="A824" s="12">
        <v>964</v>
      </c>
      <c r="B824" s="12" t="s">
        <v>21</v>
      </c>
      <c r="C824" s="12" t="s">
        <v>2459</v>
      </c>
      <c r="D824" s="12" t="s">
        <v>513</v>
      </c>
      <c r="E824" s="57">
        <v>0.9</v>
      </c>
      <c r="F824" s="12">
        <v>4</v>
      </c>
      <c r="G824" s="12">
        <v>1.6</v>
      </c>
      <c r="H824" s="14" t="s">
        <v>2460</v>
      </c>
      <c r="I824" s="14" t="s">
        <v>2461</v>
      </c>
      <c r="J824" s="12"/>
    </row>
    <row r="825" spans="1:10" s="44" customFormat="1" ht="39.75" customHeight="1">
      <c r="A825" s="12">
        <v>965</v>
      </c>
      <c r="B825" s="12" t="s">
        <v>21</v>
      </c>
      <c r="C825" s="12" t="s">
        <v>2462</v>
      </c>
      <c r="D825" s="12" t="s">
        <v>513</v>
      </c>
      <c r="E825" s="57">
        <v>0.2</v>
      </c>
      <c r="F825" s="12">
        <v>3</v>
      </c>
      <c r="G825" s="12">
        <v>1.6</v>
      </c>
      <c r="H825" s="14" t="s">
        <v>2460</v>
      </c>
      <c r="I825" s="14" t="s">
        <v>2461</v>
      </c>
      <c r="J825" s="12"/>
    </row>
    <row r="826" spans="1:10" s="44" customFormat="1" ht="39.75" customHeight="1">
      <c r="A826" s="12">
        <v>966</v>
      </c>
      <c r="B826" s="12" t="s">
        <v>21</v>
      </c>
      <c r="C826" s="12" t="s">
        <v>2463</v>
      </c>
      <c r="D826" s="12" t="s">
        <v>513</v>
      </c>
      <c r="E826" s="57">
        <v>0.35</v>
      </c>
      <c r="F826" s="12">
        <v>4</v>
      </c>
      <c r="G826" s="12">
        <v>1.6</v>
      </c>
      <c r="H826" s="14" t="s">
        <v>2460</v>
      </c>
      <c r="I826" s="14" t="s">
        <v>2461</v>
      </c>
      <c r="J826" s="12"/>
    </row>
    <row r="827" spans="1:10" s="44" customFormat="1" ht="39.75" customHeight="1">
      <c r="A827" s="12">
        <v>967</v>
      </c>
      <c r="B827" s="12" t="s">
        <v>21</v>
      </c>
      <c r="C827" s="12" t="s">
        <v>2464</v>
      </c>
      <c r="D827" s="12" t="s">
        <v>513</v>
      </c>
      <c r="E827" s="57">
        <v>0.2</v>
      </c>
      <c r="F827" s="12">
        <v>4</v>
      </c>
      <c r="G827" s="12">
        <v>1.6</v>
      </c>
      <c r="H827" s="14" t="s">
        <v>2460</v>
      </c>
      <c r="I827" s="14" t="s">
        <v>2461</v>
      </c>
      <c r="J827" s="12"/>
    </row>
    <row r="828" spans="1:10" s="44" customFormat="1" ht="39.75" customHeight="1">
      <c r="A828" s="12">
        <v>968</v>
      </c>
      <c r="B828" s="12" t="s">
        <v>21</v>
      </c>
      <c r="C828" s="12" t="s">
        <v>2465</v>
      </c>
      <c r="D828" s="12" t="s">
        <v>513</v>
      </c>
      <c r="E828" s="57">
        <v>0.2</v>
      </c>
      <c r="F828" s="12" t="s">
        <v>1783</v>
      </c>
      <c r="G828" s="12">
        <v>1.6</v>
      </c>
      <c r="H828" s="14" t="s">
        <v>2460</v>
      </c>
      <c r="I828" s="14" t="s">
        <v>2461</v>
      </c>
      <c r="J828" s="12"/>
    </row>
    <row r="829" spans="1:10" s="44" customFormat="1" ht="39.75" customHeight="1">
      <c r="A829" s="12">
        <v>969</v>
      </c>
      <c r="B829" s="12" t="s">
        <v>21</v>
      </c>
      <c r="C829" s="12" t="s">
        <v>2466</v>
      </c>
      <c r="D829" s="12" t="s">
        <v>513</v>
      </c>
      <c r="E829" s="57">
        <v>0.1</v>
      </c>
      <c r="F829" s="12" t="s">
        <v>2467</v>
      </c>
      <c r="G829" s="12">
        <v>1.6</v>
      </c>
      <c r="H829" s="14" t="s">
        <v>2460</v>
      </c>
      <c r="I829" s="14" t="s">
        <v>2461</v>
      </c>
      <c r="J829" s="12"/>
    </row>
    <row r="830" spans="1:10" s="44" customFormat="1" ht="39.75" customHeight="1">
      <c r="A830" s="12">
        <v>970</v>
      </c>
      <c r="B830" s="12" t="s">
        <v>21</v>
      </c>
      <c r="C830" s="12" t="s">
        <v>2468</v>
      </c>
      <c r="D830" s="12" t="s">
        <v>513</v>
      </c>
      <c r="E830" s="57">
        <v>0.38</v>
      </c>
      <c r="F830" s="12">
        <v>11</v>
      </c>
      <c r="G830" s="12">
        <v>1.6</v>
      </c>
      <c r="H830" s="14" t="s">
        <v>2469</v>
      </c>
      <c r="I830" s="14" t="s">
        <v>2470</v>
      </c>
      <c r="J830" s="12"/>
    </row>
    <row r="831" spans="1:10" s="44" customFormat="1" ht="39.75" customHeight="1">
      <c r="A831" s="12">
        <v>971</v>
      </c>
      <c r="B831" s="12" t="s">
        <v>21</v>
      </c>
      <c r="C831" s="12" t="s">
        <v>2471</v>
      </c>
      <c r="D831" s="12" t="s">
        <v>513</v>
      </c>
      <c r="E831" s="57">
        <v>0.4</v>
      </c>
      <c r="F831" s="12" t="s">
        <v>1909</v>
      </c>
      <c r="G831" s="12">
        <v>1.6</v>
      </c>
      <c r="H831" s="14" t="s">
        <v>2469</v>
      </c>
      <c r="I831" s="14" t="s">
        <v>2470</v>
      </c>
      <c r="J831" s="12"/>
    </row>
    <row r="832" spans="1:10" s="44" customFormat="1" ht="39.75" customHeight="1">
      <c r="A832" s="12">
        <v>972</v>
      </c>
      <c r="B832" s="12" t="s">
        <v>21</v>
      </c>
      <c r="C832" s="12" t="s">
        <v>2472</v>
      </c>
      <c r="D832" s="12" t="s">
        <v>513</v>
      </c>
      <c r="E832" s="57">
        <v>1.4</v>
      </c>
      <c r="F832" s="12" t="s">
        <v>2473</v>
      </c>
      <c r="G832" s="12">
        <v>1.6</v>
      </c>
      <c r="H832" s="14" t="s">
        <v>2474</v>
      </c>
      <c r="I832" s="14" t="s">
        <v>2325</v>
      </c>
      <c r="J832" s="12"/>
    </row>
    <row r="833" spans="1:10" s="44" customFormat="1" ht="39.75" customHeight="1">
      <c r="A833" s="12">
        <v>973</v>
      </c>
      <c r="B833" s="12" t="s">
        <v>21</v>
      </c>
      <c r="C833" s="12" t="s">
        <v>2475</v>
      </c>
      <c r="D833" s="12" t="s">
        <v>513</v>
      </c>
      <c r="E833" s="57">
        <v>1.7</v>
      </c>
      <c r="F833" s="12" t="s">
        <v>1797</v>
      </c>
      <c r="G833" s="12">
        <v>1.6</v>
      </c>
      <c r="H833" s="14" t="s">
        <v>525</v>
      </c>
      <c r="I833" s="14" t="s">
        <v>2325</v>
      </c>
      <c r="J833" s="12"/>
    </row>
    <row r="834" spans="1:10" s="44" customFormat="1" ht="39.75" customHeight="1">
      <c r="A834" s="12">
        <v>974</v>
      </c>
      <c r="B834" s="12" t="s">
        <v>21</v>
      </c>
      <c r="C834" s="12" t="s">
        <v>2476</v>
      </c>
      <c r="D834" s="12" t="s">
        <v>513</v>
      </c>
      <c r="E834" s="57">
        <v>0.45</v>
      </c>
      <c r="F834" s="12">
        <v>9</v>
      </c>
      <c r="G834" s="12">
        <v>1.6</v>
      </c>
      <c r="H834" s="14" t="s">
        <v>525</v>
      </c>
      <c r="I834" s="14" t="s">
        <v>2325</v>
      </c>
      <c r="J834" s="12"/>
    </row>
    <row r="835" spans="1:10" s="44" customFormat="1" ht="39.75" customHeight="1">
      <c r="A835" s="12">
        <v>975</v>
      </c>
      <c r="B835" s="12" t="s">
        <v>21</v>
      </c>
      <c r="C835" s="12" t="s">
        <v>2477</v>
      </c>
      <c r="D835" s="12" t="s">
        <v>513</v>
      </c>
      <c r="E835" s="57">
        <v>0.4</v>
      </c>
      <c r="F835" s="12">
        <v>8.5</v>
      </c>
      <c r="G835" s="12">
        <v>1.6</v>
      </c>
      <c r="H835" s="14" t="s">
        <v>517</v>
      </c>
      <c r="I835" s="14" t="s">
        <v>2319</v>
      </c>
      <c r="J835" s="12"/>
    </row>
    <row r="836" spans="1:10" s="44" customFormat="1" ht="39.75" customHeight="1">
      <c r="A836" s="12">
        <v>976</v>
      </c>
      <c r="B836" s="12" t="s">
        <v>21</v>
      </c>
      <c r="C836" s="12" t="s">
        <v>2478</v>
      </c>
      <c r="D836" s="12" t="s">
        <v>513</v>
      </c>
      <c r="E836" s="57">
        <v>0.2</v>
      </c>
      <c r="F836" s="12">
        <v>12</v>
      </c>
      <c r="G836" s="12">
        <v>1.6</v>
      </c>
      <c r="H836" s="14" t="s">
        <v>517</v>
      </c>
      <c r="I836" s="14" t="s">
        <v>2319</v>
      </c>
      <c r="J836" s="12"/>
    </row>
    <row r="837" spans="1:10" s="44" customFormat="1" ht="39.75" customHeight="1">
      <c r="A837" s="12">
        <v>977</v>
      </c>
      <c r="B837" s="12" t="s">
        <v>21</v>
      </c>
      <c r="C837" s="12" t="s">
        <v>2479</v>
      </c>
      <c r="D837" s="12" t="s">
        <v>513</v>
      </c>
      <c r="E837" s="57">
        <v>0.8</v>
      </c>
      <c r="F837" s="12" t="s">
        <v>2480</v>
      </c>
      <c r="G837" s="12">
        <v>1.6</v>
      </c>
      <c r="H837" s="14" t="s">
        <v>2474</v>
      </c>
      <c r="I837" s="14" t="s">
        <v>2481</v>
      </c>
      <c r="J837" s="12"/>
    </row>
    <row r="838" spans="1:10" s="44" customFormat="1" ht="39.75" customHeight="1">
      <c r="A838" s="12">
        <v>978</v>
      </c>
      <c r="B838" s="12" t="s">
        <v>21</v>
      </c>
      <c r="C838" s="12" t="s">
        <v>2482</v>
      </c>
      <c r="D838" s="12" t="s">
        <v>513</v>
      </c>
      <c r="E838" s="57">
        <v>0.26</v>
      </c>
      <c r="F838" s="12">
        <v>6</v>
      </c>
      <c r="G838" s="12">
        <v>1.6</v>
      </c>
      <c r="H838" s="14" t="s">
        <v>539</v>
      </c>
      <c r="I838" s="14" t="s">
        <v>2483</v>
      </c>
      <c r="J838" s="12"/>
    </row>
    <row r="839" spans="1:10" s="44" customFormat="1" ht="39.75" customHeight="1">
      <c r="A839" s="12">
        <v>979</v>
      </c>
      <c r="B839" s="12" t="s">
        <v>21</v>
      </c>
      <c r="C839" s="12" t="s">
        <v>2484</v>
      </c>
      <c r="D839" s="12" t="s">
        <v>513</v>
      </c>
      <c r="E839" s="57">
        <v>0.63</v>
      </c>
      <c r="F839" s="12" t="s">
        <v>1921</v>
      </c>
      <c r="G839" s="12">
        <v>1.6</v>
      </c>
      <c r="H839" s="14" t="s">
        <v>539</v>
      </c>
      <c r="I839" s="14" t="s">
        <v>2483</v>
      </c>
      <c r="J839" s="12"/>
    </row>
    <row r="840" spans="1:10" s="44" customFormat="1" ht="39.75" customHeight="1">
      <c r="A840" s="12">
        <v>980</v>
      </c>
      <c r="B840" s="12" t="s">
        <v>21</v>
      </c>
      <c r="C840" s="12" t="s">
        <v>2485</v>
      </c>
      <c r="D840" s="12" t="s">
        <v>513</v>
      </c>
      <c r="E840" s="57">
        <v>0.55</v>
      </c>
      <c r="F840" s="12">
        <v>12</v>
      </c>
      <c r="G840" s="12">
        <v>1.6</v>
      </c>
      <c r="H840" s="14" t="s">
        <v>539</v>
      </c>
      <c r="I840" s="14" t="s">
        <v>2483</v>
      </c>
      <c r="J840" s="12"/>
    </row>
    <row r="841" spans="1:10" s="44" customFormat="1" ht="39.75" customHeight="1">
      <c r="A841" s="12">
        <v>981</v>
      </c>
      <c r="B841" s="12" t="s">
        <v>21</v>
      </c>
      <c r="C841" s="12" t="s">
        <v>2486</v>
      </c>
      <c r="D841" s="12" t="s">
        <v>513</v>
      </c>
      <c r="E841" s="57">
        <v>0.38</v>
      </c>
      <c r="F841" s="12">
        <v>6</v>
      </c>
      <c r="G841" s="12"/>
      <c r="H841" s="14" t="s">
        <v>2424</v>
      </c>
      <c r="I841" s="14" t="s">
        <v>2425</v>
      </c>
      <c r="J841" s="12"/>
    </row>
    <row r="842" spans="1:10" s="44" customFormat="1" ht="39.75" customHeight="1">
      <c r="A842" s="12">
        <v>982</v>
      </c>
      <c r="B842" s="12" t="s">
        <v>21</v>
      </c>
      <c r="C842" s="17" t="s">
        <v>2487</v>
      </c>
      <c r="D842" s="12" t="s">
        <v>513</v>
      </c>
      <c r="E842" s="57">
        <v>1.1</v>
      </c>
      <c r="F842" s="12" t="s">
        <v>1711</v>
      </c>
      <c r="G842" s="12">
        <v>0.9</v>
      </c>
      <c r="H842" s="14" t="s">
        <v>539</v>
      </c>
      <c r="I842" s="14" t="s">
        <v>2488</v>
      </c>
      <c r="J842" s="12"/>
    </row>
    <row r="843" spans="1:10" s="44" customFormat="1" ht="39.75" customHeight="1">
      <c r="A843" s="12">
        <v>983</v>
      </c>
      <c r="B843" s="12" t="s">
        <v>21</v>
      </c>
      <c r="C843" s="12" t="s">
        <v>2489</v>
      </c>
      <c r="D843" s="12" t="s">
        <v>513</v>
      </c>
      <c r="E843" s="57">
        <v>0.38</v>
      </c>
      <c r="F843" s="12" t="s">
        <v>1434</v>
      </c>
      <c r="G843" s="12">
        <v>1</v>
      </c>
      <c r="H843" s="14" t="s">
        <v>539</v>
      </c>
      <c r="I843" s="14" t="s">
        <v>2483</v>
      </c>
      <c r="J843" s="12"/>
    </row>
    <row r="844" spans="1:10" s="44" customFormat="1" ht="39.75" customHeight="1">
      <c r="A844" s="12">
        <v>984</v>
      </c>
      <c r="B844" s="12" t="s">
        <v>21</v>
      </c>
      <c r="C844" s="12" t="s">
        <v>2490</v>
      </c>
      <c r="D844" s="12" t="s">
        <v>513</v>
      </c>
      <c r="E844" s="57">
        <v>0.18</v>
      </c>
      <c r="F844" s="224">
        <v>5</v>
      </c>
      <c r="G844" s="12">
        <v>0.7</v>
      </c>
      <c r="H844" s="14" t="s">
        <v>539</v>
      </c>
      <c r="I844" s="14" t="s">
        <v>2483</v>
      </c>
      <c r="J844" s="12"/>
    </row>
    <row r="845" spans="1:10" s="44" customFormat="1" ht="39.75" customHeight="1">
      <c r="A845" s="12">
        <v>985</v>
      </c>
      <c r="B845" s="12" t="s">
        <v>21</v>
      </c>
      <c r="C845" s="12" t="s">
        <v>2491</v>
      </c>
      <c r="D845" s="12" t="s">
        <v>545</v>
      </c>
      <c r="E845" s="57">
        <v>1.9</v>
      </c>
      <c r="F845" s="12" t="s">
        <v>2492</v>
      </c>
      <c r="G845" s="12">
        <v>1.4</v>
      </c>
      <c r="H845" s="14" t="s">
        <v>2493</v>
      </c>
      <c r="I845" s="14" t="s">
        <v>2494</v>
      </c>
      <c r="J845" s="12"/>
    </row>
    <row r="846" spans="1:10" s="44" customFormat="1" ht="39.75" customHeight="1">
      <c r="A846" s="12">
        <v>986</v>
      </c>
      <c r="B846" s="12" t="s">
        <v>21</v>
      </c>
      <c r="C846" s="12" t="s">
        <v>2495</v>
      </c>
      <c r="D846" s="12" t="s">
        <v>545</v>
      </c>
      <c r="E846" s="57">
        <v>3.7</v>
      </c>
      <c r="F846" s="12" t="s">
        <v>2496</v>
      </c>
      <c r="G846" s="12">
        <v>1.4</v>
      </c>
      <c r="H846" s="14" t="s">
        <v>2493</v>
      </c>
      <c r="I846" s="14" t="s">
        <v>2497</v>
      </c>
      <c r="J846" s="12"/>
    </row>
    <row r="847" spans="1:10" s="44" customFormat="1" ht="39.75" customHeight="1">
      <c r="A847" s="12">
        <v>987</v>
      </c>
      <c r="B847" s="12" t="s">
        <v>21</v>
      </c>
      <c r="C847" s="12" t="s">
        <v>2498</v>
      </c>
      <c r="D847" s="12" t="s">
        <v>545</v>
      </c>
      <c r="E847" s="57">
        <v>0.6</v>
      </c>
      <c r="F847" s="12" t="s">
        <v>2499</v>
      </c>
      <c r="G847" s="12">
        <v>1.5</v>
      </c>
      <c r="H847" s="14" t="s">
        <v>2500</v>
      </c>
      <c r="I847" s="14" t="s">
        <v>2501</v>
      </c>
      <c r="J847" s="12"/>
    </row>
    <row r="848" spans="1:10" s="44" customFormat="1" ht="39.75" customHeight="1">
      <c r="A848" s="12">
        <v>988</v>
      </c>
      <c r="B848" s="12" t="s">
        <v>21</v>
      </c>
      <c r="C848" s="12" t="s">
        <v>2502</v>
      </c>
      <c r="D848" s="12" t="s">
        <v>545</v>
      </c>
      <c r="E848" s="57">
        <v>1.95</v>
      </c>
      <c r="F848" s="224" t="s">
        <v>2503</v>
      </c>
      <c r="G848" s="12">
        <v>1.5</v>
      </c>
      <c r="H848" s="14" t="s">
        <v>2504</v>
      </c>
      <c r="I848" s="14" t="s">
        <v>2505</v>
      </c>
      <c r="J848" s="12"/>
    </row>
    <row r="849" spans="1:10" s="44" customFormat="1" ht="39.75" customHeight="1">
      <c r="A849" s="12">
        <v>989</v>
      </c>
      <c r="B849" s="12" t="s">
        <v>21</v>
      </c>
      <c r="C849" s="12" t="s">
        <v>2506</v>
      </c>
      <c r="D849" s="12" t="s">
        <v>545</v>
      </c>
      <c r="E849" s="57">
        <v>1.5</v>
      </c>
      <c r="F849" s="12" t="s">
        <v>2503</v>
      </c>
      <c r="G849" s="12">
        <v>1.5</v>
      </c>
      <c r="H849" s="14" t="s">
        <v>2504</v>
      </c>
      <c r="I849" s="14" t="s">
        <v>2507</v>
      </c>
      <c r="J849" s="12"/>
    </row>
    <row r="850" spans="1:10" s="44" customFormat="1" ht="39.75" customHeight="1">
      <c r="A850" s="12">
        <v>990</v>
      </c>
      <c r="B850" s="12" t="s">
        <v>21</v>
      </c>
      <c r="C850" s="12" t="s">
        <v>2508</v>
      </c>
      <c r="D850" s="12" t="s">
        <v>545</v>
      </c>
      <c r="E850" s="57">
        <v>1</v>
      </c>
      <c r="F850" s="12" t="s">
        <v>2509</v>
      </c>
      <c r="G850" s="12">
        <v>1.4</v>
      </c>
      <c r="H850" s="14" t="s">
        <v>2510</v>
      </c>
      <c r="I850" s="14" t="s">
        <v>2511</v>
      </c>
      <c r="J850" s="12"/>
    </row>
    <row r="851" spans="1:10" s="44" customFormat="1" ht="39.75" customHeight="1">
      <c r="A851" s="12">
        <v>991</v>
      </c>
      <c r="B851" s="12" t="s">
        <v>21</v>
      </c>
      <c r="C851" s="12" t="s">
        <v>2512</v>
      </c>
      <c r="D851" s="12" t="s">
        <v>545</v>
      </c>
      <c r="E851" s="57">
        <v>2.15</v>
      </c>
      <c r="F851" s="12" t="s">
        <v>2503</v>
      </c>
      <c r="G851" s="12">
        <v>1.5</v>
      </c>
      <c r="H851" s="14" t="s">
        <v>2513</v>
      </c>
      <c r="I851" s="14" t="s">
        <v>2514</v>
      </c>
      <c r="J851" s="12"/>
    </row>
    <row r="852" spans="1:10" s="44" customFormat="1" ht="39.75" customHeight="1">
      <c r="A852" s="12">
        <v>992</v>
      </c>
      <c r="B852" s="12" t="s">
        <v>21</v>
      </c>
      <c r="C852" s="12" t="s">
        <v>2515</v>
      </c>
      <c r="D852" s="12" t="s">
        <v>545</v>
      </c>
      <c r="E852" s="57">
        <v>2.1</v>
      </c>
      <c r="F852" s="12" t="s">
        <v>2516</v>
      </c>
      <c r="G852" s="12">
        <v>1.4</v>
      </c>
      <c r="H852" s="14" t="s">
        <v>2517</v>
      </c>
      <c r="I852" s="14" t="s">
        <v>2518</v>
      </c>
      <c r="J852" s="12"/>
    </row>
    <row r="853" spans="1:10" s="44" customFormat="1" ht="39.75" customHeight="1">
      <c r="A853" s="12">
        <v>993</v>
      </c>
      <c r="B853" s="12" t="s">
        <v>21</v>
      </c>
      <c r="C853" s="12" t="s">
        <v>2519</v>
      </c>
      <c r="D853" s="12" t="s">
        <v>545</v>
      </c>
      <c r="E853" s="57">
        <v>1.45</v>
      </c>
      <c r="F853" s="12" t="s">
        <v>2520</v>
      </c>
      <c r="G853" s="12">
        <v>1.4</v>
      </c>
      <c r="H853" s="14" t="s">
        <v>2493</v>
      </c>
      <c r="I853" s="14" t="s">
        <v>2521</v>
      </c>
      <c r="J853" s="12"/>
    </row>
    <row r="854" spans="1:10" s="44" customFormat="1" ht="39.75" customHeight="1">
      <c r="A854" s="12">
        <v>994</v>
      </c>
      <c r="B854" s="12" t="s">
        <v>21</v>
      </c>
      <c r="C854" s="12" t="s">
        <v>2522</v>
      </c>
      <c r="D854" s="12" t="s">
        <v>545</v>
      </c>
      <c r="E854" s="57">
        <v>3.8</v>
      </c>
      <c r="F854" s="12" t="s">
        <v>2523</v>
      </c>
      <c r="G854" s="12">
        <v>1.4</v>
      </c>
      <c r="H854" s="14" t="s">
        <v>2517</v>
      </c>
      <c r="I854" s="14" t="s">
        <v>2524</v>
      </c>
      <c r="J854" s="12"/>
    </row>
    <row r="855" spans="1:10" s="44" customFormat="1" ht="39.75" customHeight="1">
      <c r="A855" s="12">
        <v>995</v>
      </c>
      <c r="B855" s="12" t="s">
        <v>21</v>
      </c>
      <c r="C855" s="12" t="s">
        <v>2525</v>
      </c>
      <c r="D855" s="12" t="s">
        <v>545</v>
      </c>
      <c r="E855" s="57">
        <v>1.37</v>
      </c>
      <c r="F855" s="12" t="s">
        <v>2526</v>
      </c>
      <c r="G855" s="12">
        <v>1.5</v>
      </c>
      <c r="H855" s="14" t="s">
        <v>2517</v>
      </c>
      <c r="I855" s="14" t="s">
        <v>2527</v>
      </c>
      <c r="J855" s="12"/>
    </row>
    <row r="856" spans="1:10" s="44" customFormat="1" ht="39.75" customHeight="1">
      <c r="A856" s="12">
        <v>996</v>
      </c>
      <c r="B856" s="12" t="s">
        <v>21</v>
      </c>
      <c r="C856" s="12" t="s">
        <v>2528</v>
      </c>
      <c r="D856" s="12" t="s">
        <v>545</v>
      </c>
      <c r="E856" s="57">
        <v>1.8</v>
      </c>
      <c r="F856" s="12" t="s">
        <v>2529</v>
      </c>
      <c r="G856" s="12">
        <v>1.4</v>
      </c>
      <c r="H856" s="14" t="s">
        <v>2517</v>
      </c>
      <c r="I856" s="14" t="s">
        <v>2530</v>
      </c>
      <c r="J856" s="12"/>
    </row>
    <row r="857" spans="1:10" s="44" customFormat="1" ht="39.75" customHeight="1">
      <c r="A857" s="12">
        <v>997</v>
      </c>
      <c r="B857" s="12" t="s">
        <v>21</v>
      </c>
      <c r="C857" s="12" t="s">
        <v>2531</v>
      </c>
      <c r="D857" s="12" t="s">
        <v>545</v>
      </c>
      <c r="E857" s="57">
        <v>0.7</v>
      </c>
      <c r="F857" s="12" t="s">
        <v>2532</v>
      </c>
      <c r="G857" s="12">
        <v>1.4</v>
      </c>
      <c r="H857" s="14" t="s">
        <v>2533</v>
      </c>
      <c r="I857" s="14" t="s">
        <v>2534</v>
      </c>
      <c r="J857" s="12"/>
    </row>
    <row r="858" spans="1:10" s="44" customFormat="1" ht="39.75" customHeight="1">
      <c r="A858" s="12">
        <v>998</v>
      </c>
      <c r="B858" s="12" t="s">
        <v>21</v>
      </c>
      <c r="C858" s="12" t="s">
        <v>2535</v>
      </c>
      <c r="D858" s="12" t="s">
        <v>545</v>
      </c>
      <c r="E858" s="57">
        <v>2</v>
      </c>
      <c r="F858" s="12" t="s">
        <v>2536</v>
      </c>
      <c r="G858" s="12">
        <v>1.4</v>
      </c>
      <c r="H858" s="14" t="s">
        <v>2537</v>
      </c>
      <c r="I858" s="14" t="s">
        <v>2538</v>
      </c>
      <c r="J858" s="12"/>
    </row>
    <row r="859" spans="1:10" s="44" customFormat="1" ht="39.75" customHeight="1">
      <c r="A859" s="12">
        <v>999</v>
      </c>
      <c r="B859" s="12" t="s">
        <v>21</v>
      </c>
      <c r="C859" s="12" t="s">
        <v>420</v>
      </c>
      <c r="D859" s="12" t="s">
        <v>545</v>
      </c>
      <c r="E859" s="57">
        <v>3.15</v>
      </c>
      <c r="F859" s="17" t="s">
        <v>2539</v>
      </c>
      <c r="G859" s="12">
        <v>1.3</v>
      </c>
      <c r="H859" s="14" t="s">
        <v>2510</v>
      </c>
      <c r="I859" s="14" t="s">
        <v>2540</v>
      </c>
      <c r="J859" s="12"/>
    </row>
    <row r="860" spans="1:10" s="44" customFormat="1" ht="39.75" customHeight="1">
      <c r="A860" s="12">
        <v>1000</v>
      </c>
      <c r="B860" s="12" t="s">
        <v>21</v>
      </c>
      <c r="C860" s="12" t="s">
        <v>2541</v>
      </c>
      <c r="D860" s="12" t="s">
        <v>545</v>
      </c>
      <c r="E860" s="57">
        <v>2.78</v>
      </c>
      <c r="F860" s="17" t="s">
        <v>2542</v>
      </c>
      <c r="G860" s="12">
        <v>1.3</v>
      </c>
      <c r="H860" s="14" t="s">
        <v>2543</v>
      </c>
      <c r="I860" s="14" t="s">
        <v>2544</v>
      </c>
      <c r="J860" s="12"/>
    </row>
    <row r="861" spans="1:10" s="44" customFormat="1" ht="39.75" customHeight="1">
      <c r="A861" s="12">
        <v>1001</v>
      </c>
      <c r="B861" s="12" t="s">
        <v>21</v>
      </c>
      <c r="C861" s="12" t="s">
        <v>2278</v>
      </c>
      <c r="D861" s="12" t="s">
        <v>545</v>
      </c>
      <c r="E861" s="57">
        <v>0.5</v>
      </c>
      <c r="F861" s="17" t="s">
        <v>2545</v>
      </c>
      <c r="G861" s="12">
        <v>0.9</v>
      </c>
      <c r="H861" s="14" t="s">
        <v>2546</v>
      </c>
      <c r="I861" s="14" t="s">
        <v>2547</v>
      </c>
      <c r="J861" s="12"/>
    </row>
    <row r="862" spans="1:10" s="44" customFormat="1" ht="39.75" customHeight="1">
      <c r="A862" s="12">
        <v>1002</v>
      </c>
      <c r="B862" s="12" t="s">
        <v>21</v>
      </c>
      <c r="C862" s="12" t="s">
        <v>2548</v>
      </c>
      <c r="D862" s="12" t="s">
        <v>545</v>
      </c>
      <c r="E862" s="57">
        <v>1.6</v>
      </c>
      <c r="F862" s="17" t="s">
        <v>2549</v>
      </c>
      <c r="G862" s="12">
        <v>0.9</v>
      </c>
      <c r="H862" s="14" t="s">
        <v>2546</v>
      </c>
      <c r="I862" s="14" t="s">
        <v>2547</v>
      </c>
      <c r="J862" s="12"/>
    </row>
    <row r="863" spans="1:10" s="44" customFormat="1" ht="39.75" customHeight="1">
      <c r="A863" s="12">
        <v>1003</v>
      </c>
      <c r="B863" s="12" t="s">
        <v>21</v>
      </c>
      <c r="C863" s="12" t="s">
        <v>2550</v>
      </c>
      <c r="D863" s="12" t="s">
        <v>545</v>
      </c>
      <c r="E863" s="57">
        <v>0.55</v>
      </c>
      <c r="F863" s="12" t="s">
        <v>2551</v>
      </c>
      <c r="G863" s="12">
        <v>0.9</v>
      </c>
      <c r="H863" s="14" t="s">
        <v>2546</v>
      </c>
      <c r="I863" s="14" t="s">
        <v>2547</v>
      </c>
      <c r="J863" s="12"/>
    </row>
    <row r="864" spans="1:10" s="44" customFormat="1" ht="39.75" customHeight="1">
      <c r="A864" s="12">
        <v>1004</v>
      </c>
      <c r="B864" s="12" t="s">
        <v>21</v>
      </c>
      <c r="C864" s="12" t="s">
        <v>2552</v>
      </c>
      <c r="D864" s="12" t="s">
        <v>545</v>
      </c>
      <c r="E864" s="57">
        <v>1.5</v>
      </c>
      <c r="F864" s="12" t="s">
        <v>2545</v>
      </c>
      <c r="G864" s="12">
        <v>0.9</v>
      </c>
      <c r="H864" s="14" t="s">
        <v>2546</v>
      </c>
      <c r="I864" s="14" t="s">
        <v>2547</v>
      </c>
      <c r="J864" s="12"/>
    </row>
    <row r="865" spans="1:10" s="44" customFormat="1" ht="39.75" customHeight="1">
      <c r="A865" s="12">
        <v>1005</v>
      </c>
      <c r="B865" s="12" t="s">
        <v>21</v>
      </c>
      <c r="C865" s="12" t="s">
        <v>2430</v>
      </c>
      <c r="D865" s="12" t="s">
        <v>545</v>
      </c>
      <c r="E865" s="57">
        <v>0.5</v>
      </c>
      <c r="F865" s="17" t="s">
        <v>2553</v>
      </c>
      <c r="G865" s="12">
        <v>0.8</v>
      </c>
      <c r="H865" s="14" t="s">
        <v>2546</v>
      </c>
      <c r="I865" s="14" t="s">
        <v>2554</v>
      </c>
      <c r="J865" s="12"/>
    </row>
    <row r="866" spans="1:10" s="44" customFormat="1" ht="39.75" customHeight="1">
      <c r="A866" s="12">
        <v>1006</v>
      </c>
      <c r="B866" s="12" t="s">
        <v>21</v>
      </c>
      <c r="C866" s="12" t="s">
        <v>2555</v>
      </c>
      <c r="D866" s="12" t="s">
        <v>545</v>
      </c>
      <c r="E866" s="57">
        <v>1.05</v>
      </c>
      <c r="F866" s="12" t="s">
        <v>2556</v>
      </c>
      <c r="G866" s="12">
        <v>1.3</v>
      </c>
      <c r="H866" s="14" t="s">
        <v>2546</v>
      </c>
      <c r="I866" s="14" t="s">
        <v>2554</v>
      </c>
      <c r="J866" s="12"/>
    </row>
    <row r="867" spans="1:10" s="44" customFormat="1" ht="39.75" customHeight="1">
      <c r="A867" s="12">
        <v>1007</v>
      </c>
      <c r="B867" s="12" t="s">
        <v>21</v>
      </c>
      <c r="C867" s="12" t="s">
        <v>2557</v>
      </c>
      <c r="D867" s="12" t="s">
        <v>545</v>
      </c>
      <c r="E867" s="57">
        <v>0.9</v>
      </c>
      <c r="F867" s="12" t="s">
        <v>2558</v>
      </c>
      <c r="G867" s="12">
        <v>1.2</v>
      </c>
      <c r="H867" s="14" t="s">
        <v>2546</v>
      </c>
      <c r="I867" s="14" t="s">
        <v>2554</v>
      </c>
      <c r="J867" s="12"/>
    </row>
    <row r="868" spans="1:10" s="44" customFormat="1" ht="39.75" customHeight="1">
      <c r="A868" s="12">
        <v>1008</v>
      </c>
      <c r="B868" s="12" t="s">
        <v>21</v>
      </c>
      <c r="C868" s="12" t="s">
        <v>2559</v>
      </c>
      <c r="D868" s="12" t="s">
        <v>545</v>
      </c>
      <c r="E868" s="57">
        <v>0.58</v>
      </c>
      <c r="F868" s="17" t="s">
        <v>2560</v>
      </c>
      <c r="G868" s="12">
        <v>1.2</v>
      </c>
      <c r="H868" s="14" t="s">
        <v>2546</v>
      </c>
      <c r="I868" s="14" t="s">
        <v>2554</v>
      </c>
      <c r="J868" s="12"/>
    </row>
    <row r="869" spans="1:10" s="44" customFormat="1" ht="39.75" customHeight="1">
      <c r="A869" s="12">
        <v>1009</v>
      </c>
      <c r="B869" s="12" t="s">
        <v>21</v>
      </c>
      <c r="C869" s="12" t="s">
        <v>2561</v>
      </c>
      <c r="D869" s="12" t="s">
        <v>545</v>
      </c>
      <c r="E869" s="57">
        <v>0.8</v>
      </c>
      <c r="F869" s="12" t="s">
        <v>2556</v>
      </c>
      <c r="G869" s="12">
        <v>1.3</v>
      </c>
      <c r="H869" s="14" t="s">
        <v>2562</v>
      </c>
      <c r="I869" s="14" t="s">
        <v>2563</v>
      </c>
      <c r="J869" s="12"/>
    </row>
    <row r="870" spans="1:10" s="44" customFormat="1" ht="39.75" customHeight="1">
      <c r="A870" s="12">
        <v>1010</v>
      </c>
      <c r="B870" s="12" t="s">
        <v>21</v>
      </c>
      <c r="C870" s="12" t="s">
        <v>2564</v>
      </c>
      <c r="D870" s="12" t="s">
        <v>545</v>
      </c>
      <c r="E870" s="57">
        <v>0.4</v>
      </c>
      <c r="F870" s="17" t="s">
        <v>2545</v>
      </c>
      <c r="G870" s="12">
        <v>0.9</v>
      </c>
      <c r="H870" s="14" t="s">
        <v>2562</v>
      </c>
      <c r="I870" s="14" t="s">
        <v>2563</v>
      </c>
      <c r="J870" s="12"/>
    </row>
    <row r="871" spans="1:10" s="44" customFormat="1" ht="39.75" customHeight="1">
      <c r="A871" s="12">
        <v>1011</v>
      </c>
      <c r="B871" s="12" t="s">
        <v>21</v>
      </c>
      <c r="C871" s="12" t="s">
        <v>2565</v>
      </c>
      <c r="D871" s="12" t="s">
        <v>545</v>
      </c>
      <c r="E871" s="57">
        <v>0.8</v>
      </c>
      <c r="F871" s="12" t="s">
        <v>2566</v>
      </c>
      <c r="G871" s="12">
        <v>1.1</v>
      </c>
      <c r="H871" s="14" t="s">
        <v>2562</v>
      </c>
      <c r="I871" s="14" t="s">
        <v>2563</v>
      </c>
      <c r="J871" s="12"/>
    </row>
    <row r="872" spans="1:10" s="44" customFormat="1" ht="39.75" customHeight="1">
      <c r="A872" s="12">
        <v>1012</v>
      </c>
      <c r="B872" s="12" t="s">
        <v>21</v>
      </c>
      <c r="C872" s="12" t="s">
        <v>2567</v>
      </c>
      <c r="D872" s="12" t="s">
        <v>545</v>
      </c>
      <c r="E872" s="57">
        <v>0.5</v>
      </c>
      <c r="F872" s="17" t="s">
        <v>2558</v>
      </c>
      <c r="G872" s="12">
        <v>1.1</v>
      </c>
      <c r="H872" s="14" t="s">
        <v>2562</v>
      </c>
      <c r="I872" s="14" t="s">
        <v>2563</v>
      </c>
      <c r="J872" s="12"/>
    </row>
    <row r="873" spans="1:10" s="44" customFormat="1" ht="39.75" customHeight="1">
      <c r="A873" s="12">
        <v>1013</v>
      </c>
      <c r="B873" s="12" t="s">
        <v>21</v>
      </c>
      <c r="C873" s="12" t="s">
        <v>2568</v>
      </c>
      <c r="D873" s="12" t="s">
        <v>545</v>
      </c>
      <c r="E873" s="57">
        <v>0.5</v>
      </c>
      <c r="F873" s="17" t="s">
        <v>2560</v>
      </c>
      <c r="G873" s="12">
        <v>0.9</v>
      </c>
      <c r="H873" s="14" t="s">
        <v>2562</v>
      </c>
      <c r="I873" s="14" t="s">
        <v>2563</v>
      </c>
      <c r="J873" s="12"/>
    </row>
    <row r="874" spans="1:10" s="44" customFormat="1" ht="39.75" customHeight="1">
      <c r="A874" s="12">
        <v>1014</v>
      </c>
      <c r="B874" s="12" t="s">
        <v>21</v>
      </c>
      <c r="C874" s="12" t="s">
        <v>2569</v>
      </c>
      <c r="D874" s="12" t="s">
        <v>545</v>
      </c>
      <c r="E874" s="57">
        <v>1.9</v>
      </c>
      <c r="F874" s="17" t="s">
        <v>2558</v>
      </c>
      <c r="G874" s="12">
        <v>0.9</v>
      </c>
      <c r="H874" s="14" t="s">
        <v>2562</v>
      </c>
      <c r="I874" s="14" t="s">
        <v>2563</v>
      </c>
      <c r="J874" s="12"/>
    </row>
    <row r="875" spans="1:10" s="44" customFormat="1" ht="39.75" customHeight="1">
      <c r="A875" s="12">
        <v>1015</v>
      </c>
      <c r="B875" s="12" t="s">
        <v>21</v>
      </c>
      <c r="C875" s="12" t="s">
        <v>2570</v>
      </c>
      <c r="D875" s="12" t="s">
        <v>545</v>
      </c>
      <c r="E875" s="57">
        <v>0.3</v>
      </c>
      <c r="F875" s="17" t="s">
        <v>2571</v>
      </c>
      <c r="G875" s="12">
        <v>1</v>
      </c>
      <c r="H875" s="14" t="s">
        <v>2510</v>
      </c>
      <c r="I875" s="14" t="s">
        <v>2511</v>
      </c>
      <c r="J875" s="12"/>
    </row>
    <row r="876" spans="1:10" s="44" customFormat="1" ht="39.75" customHeight="1">
      <c r="A876" s="12">
        <v>1016</v>
      </c>
      <c r="B876" s="12" t="s">
        <v>21</v>
      </c>
      <c r="C876" s="12" t="s">
        <v>2572</v>
      </c>
      <c r="D876" s="12" t="s">
        <v>545</v>
      </c>
      <c r="E876" s="57">
        <v>0.5</v>
      </c>
      <c r="F876" s="12" t="s">
        <v>2571</v>
      </c>
      <c r="G876" s="12">
        <v>0.9</v>
      </c>
      <c r="H876" s="14" t="s">
        <v>2562</v>
      </c>
      <c r="I876" s="14" t="s">
        <v>2563</v>
      </c>
      <c r="J876" s="12"/>
    </row>
    <row r="877" spans="1:10" s="44" customFormat="1" ht="39.75" customHeight="1">
      <c r="A877" s="12">
        <v>1017</v>
      </c>
      <c r="B877" s="12" t="s">
        <v>21</v>
      </c>
      <c r="C877" s="12" t="s">
        <v>2573</v>
      </c>
      <c r="D877" s="12" t="s">
        <v>545</v>
      </c>
      <c r="E877" s="57">
        <v>0.3</v>
      </c>
      <c r="F877" s="17" t="s">
        <v>2558</v>
      </c>
      <c r="G877" s="12">
        <v>0.9</v>
      </c>
      <c r="H877" s="14" t="s">
        <v>2562</v>
      </c>
      <c r="I877" s="14" t="s">
        <v>2563</v>
      </c>
      <c r="J877" s="12"/>
    </row>
    <row r="878" spans="1:10" s="44" customFormat="1" ht="39.75" customHeight="1">
      <c r="A878" s="12">
        <v>1018</v>
      </c>
      <c r="B878" s="12" t="s">
        <v>21</v>
      </c>
      <c r="C878" s="12" t="s">
        <v>2574</v>
      </c>
      <c r="D878" s="12" t="s">
        <v>545</v>
      </c>
      <c r="E878" s="57">
        <v>0.7</v>
      </c>
      <c r="F878" s="17" t="s">
        <v>2575</v>
      </c>
      <c r="G878" s="12">
        <v>0.9</v>
      </c>
      <c r="H878" s="14" t="s">
        <v>2562</v>
      </c>
      <c r="I878" s="14" t="s">
        <v>2563</v>
      </c>
      <c r="J878" s="12"/>
    </row>
    <row r="879" spans="1:10" s="44" customFormat="1" ht="37.5" customHeight="1">
      <c r="A879" s="12">
        <v>1019</v>
      </c>
      <c r="B879" s="12" t="s">
        <v>21</v>
      </c>
      <c r="C879" s="12" t="s">
        <v>2576</v>
      </c>
      <c r="D879" s="12" t="s">
        <v>545</v>
      </c>
      <c r="E879" s="57">
        <v>0.9</v>
      </c>
      <c r="F879" s="12" t="s">
        <v>2545</v>
      </c>
      <c r="G879" s="12">
        <v>0.9</v>
      </c>
      <c r="H879" s="14" t="s">
        <v>2510</v>
      </c>
      <c r="I879" s="14" t="s">
        <v>2511</v>
      </c>
      <c r="J879" s="12"/>
    </row>
    <row r="880" spans="1:10" s="44" customFormat="1" ht="39" customHeight="1">
      <c r="A880" s="12">
        <v>1020</v>
      </c>
      <c r="B880" s="12" t="s">
        <v>21</v>
      </c>
      <c r="C880" s="12" t="s">
        <v>2577</v>
      </c>
      <c r="D880" s="12" t="s">
        <v>545</v>
      </c>
      <c r="E880" s="57">
        <v>0.3</v>
      </c>
      <c r="F880" s="17" t="s">
        <v>2571</v>
      </c>
      <c r="G880" s="12">
        <v>1</v>
      </c>
      <c r="H880" s="14" t="s">
        <v>2510</v>
      </c>
      <c r="I880" s="14" t="s">
        <v>2511</v>
      </c>
      <c r="J880" s="12"/>
    </row>
    <row r="881" spans="1:10" s="44" customFormat="1" ht="39.75" customHeight="1">
      <c r="A881" s="12">
        <v>1021</v>
      </c>
      <c r="B881" s="12" t="s">
        <v>21</v>
      </c>
      <c r="C881" s="12" t="s">
        <v>884</v>
      </c>
      <c r="D881" s="12" t="s">
        <v>545</v>
      </c>
      <c r="E881" s="57">
        <v>0.65</v>
      </c>
      <c r="F881" s="12" t="s">
        <v>2578</v>
      </c>
      <c r="G881" s="12">
        <v>1.2</v>
      </c>
      <c r="H881" s="14" t="s">
        <v>2510</v>
      </c>
      <c r="I881" s="14" t="s">
        <v>2511</v>
      </c>
      <c r="J881" s="12"/>
    </row>
    <row r="882" spans="1:10" s="44" customFormat="1" ht="39.75" customHeight="1">
      <c r="A882" s="12">
        <v>1022</v>
      </c>
      <c r="B882" s="12" t="s">
        <v>21</v>
      </c>
      <c r="C882" s="12" t="s">
        <v>2579</v>
      </c>
      <c r="D882" s="12" t="s">
        <v>545</v>
      </c>
      <c r="E882" s="57">
        <v>0.26</v>
      </c>
      <c r="F882" s="12" t="s">
        <v>2545</v>
      </c>
      <c r="G882" s="12">
        <v>1.1</v>
      </c>
      <c r="H882" s="14" t="s">
        <v>2562</v>
      </c>
      <c r="I882" s="14" t="s">
        <v>2563</v>
      </c>
      <c r="J882" s="12"/>
    </row>
    <row r="883" spans="1:10" s="44" customFormat="1" ht="39.75" customHeight="1">
      <c r="A883" s="12">
        <v>1023</v>
      </c>
      <c r="B883" s="12" t="s">
        <v>21</v>
      </c>
      <c r="C883" s="12" t="s">
        <v>2580</v>
      </c>
      <c r="D883" s="12" t="s">
        <v>545</v>
      </c>
      <c r="E883" s="57">
        <v>0.3</v>
      </c>
      <c r="F883" s="12" t="s">
        <v>2581</v>
      </c>
      <c r="G883" s="12">
        <v>1</v>
      </c>
      <c r="H883" s="14" t="s">
        <v>2510</v>
      </c>
      <c r="I883" s="14" t="s">
        <v>2511</v>
      </c>
      <c r="J883" s="12"/>
    </row>
    <row r="884" spans="1:10" s="44" customFormat="1" ht="39.75" customHeight="1">
      <c r="A884" s="12">
        <v>1024</v>
      </c>
      <c r="B884" s="12" t="s">
        <v>21</v>
      </c>
      <c r="C884" s="12" t="s">
        <v>2582</v>
      </c>
      <c r="D884" s="12" t="s">
        <v>545</v>
      </c>
      <c r="E884" s="57">
        <v>1</v>
      </c>
      <c r="F884" s="17" t="s">
        <v>2523</v>
      </c>
      <c r="G884" s="12">
        <v>1.3</v>
      </c>
      <c r="H884" s="14" t="s">
        <v>2493</v>
      </c>
      <c r="I884" s="14" t="s">
        <v>2521</v>
      </c>
      <c r="J884" s="12"/>
    </row>
    <row r="885" spans="1:10" s="44" customFormat="1" ht="39.75" customHeight="1">
      <c r="A885" s="12">
        <v>1025</v>
      </c>
      <c r="B885" s="12" t="s">
        <v>21</v>
      </c>
      <c r="C885" s="12" t="s">
        <v>516</v>
      </c>
      <c r="D885" s="12" t="s">
        <v>545</v>
      </c>
      <c r="E885" s="57">
        <v>2.15</v>
      </c>
      <c r="F885" s="12" t="s">
        <v>2583</v>
      </c>
      <c r="G885" s="12">
        <v>1.3</v>
      </c>
      <c r="H885" s="14" t="s">
        <v>2513</v>
      </c>
      <c r="I885" s="14" t="s">
        <v>2514</v>
      </c>
      <c r="J885" s="12"/>
    </row>
    <row r="886" spans="1:10" s="44" customFormat="1" ht="39.75" customHeight="1">
      <c r="A886" s="12">
        <v>1026</v>
      </c>
      <c r="B886" s="12" t="s">
        <v>21</v>
      </c>
      <c r="C886" s="12" t="s">
        <v>2584</v>
      </c>
      <c r="D886" s="12" t="s">
        <v>545</v>
      </c>
      <c r="E886" s="57">
        <v>0.32</v>
      </c>
      <c r="F886" s="17" t="s">
        <v>2585</v>
      </c>
      <c r="G886" s="12">
        <v>0.9</v>
      </c>
      <c r="H886" s="14" t="s">
        <v>2493</v>
      </c>
      <c r="I886" s="14" t="s">
        <v>2521</v>
      </c>
      <c r="J886" s="12"/>
    </row>
    <row r="887" spans="1:10" s="44" customFormat="1" ht="39.75" customHeight="1">
      <c r="A887" s="12">
        <v>1027</v>
      </c>
      <c r="B887" s="12" t="s">
        <v>21</v>
      </c>
      <c r="C887" s="12" t="s">
        <v>2586</v>
      </c>
      <c r="D887" s="12" t="s">
        <v>545</v>
      </c>
      <c r="E887" s="57">
        <v>1.02</v>
      </c>
      <c r="F887" s="12" t="s">
        <v>2587</v>
      </c>
      <c r="G887" s="12">
        <v>0.8</v>
      </c>
      <c r="H887" s="14" t="s">
        <v>2493</v>
      </c>
      <c r="I887" s="14" t="s">
        <v>2521</v>
      </c>
      <c r="J887" s="12"/>
    </row>
    <row r="888" spans="1:10" s="44" customFormat="1" ht="39.75" customHeight="1">
      <c r="A888" s="12">
        <v>1028</v>
      </c>
      <c r="B888" s="12" t="s">
        <v>21</v>
      </c>
      <c r="C888" s="12" t="s">
        <v>2588</v>
      </c>
      <c r="D888" s="12" t="s">
        <v>545</v>
      </c>
      <c r="E888" s="57">
        <v>0.75</v>
      </c>
      <c r="F888" s="17" t="s">
        <v>2589</v>
      </c>
      <c r="G888" s="12">
        <v>0.8</v>
      </c>
      <c r="H888" s="14" t="s">
        <v>2493</v>
      </c>
      <c r="I888" s="14" t="s">
        <v>2521</v>
      </c>
      <c r="J888" s="12"/>
    </row>
    <row r="889" spans="1:10" s="44" customFormat="1" ht="39.75" customHeight="1">
      <c r="A889" s="12">
        <v>1029</v>
      </c>
      <c r="B889" s="12" t="s">
        <v>21</v>
      </c>
      <c r="C889" s="12" t="s">
        <v>2590</v>
      </c>
      <c r="D889" s="12" t="s">
        <v>545</v>
      </c>
      <c r="E889" s="57">
        <v>1.05</v>
      </c>
      <c r="F889" s="12" t="s">
        <v>2523</v>
      </c>
      <c r="G889" s="12">
        <v>1.1</v>
      </c>
      <c r="H889" s="14" t="s">
        <v>2493</v>
      </c>
      <c r="I889" s="14" t="s">
        <v>2521</v>
      </c>
      <c r="J889" s="12"/>
    </row>
    <row r="890" spans="1:10" s="44" customFormat="1" ht="39.75" customHeight="1">
      <c r="A890" s="12">
        <v>1030</v>
      </c>
      <c r="B890" s="12" t="s">
        <v>21</v>
      </c>
      <c r="C890" s="12" t="s">
        <v>2591</v>
      </c>
      <c r="D890" s="12" t="s">
        <v>545</v>
      </c>
      <c r="E890" s="57">
        <v>0.35</v>
      </c>
      <c r="F890" s="17" t="s">
        <v>2551</v>
      </c>
      <c r="G890" s="12">
        <v>0.9</v>
      </c>
      <c r="H890" s="14" t="s">
        <v>2493</v>
      </c>
      <c r="I890" s="14" t="s">
        <v>2521</v>
      </c>
      <c r="J890" s="12"/>
    </row>
    <row r="891" spans="1:10" s="44" customFormat="1" ht="39.75" customHeight="1">
      <c r="A891" s="12">
        <v>1031</v>
      </c>
      <c r="B891" s="12" t="s">
        <v>21</v>
      </c>
      <c r="C891" s="12" t="s">
        <v>2592</v>
      </c>
      <c r="D891" s="12" t="s">
        <v>545</v>
      </c>
      <c r="E891" s="57">
        <v>0.1</v>
      </c>
      <c r="F891" s="17" t="s">
        <v>2593</v>
      </c>
      <c r="G891" s="12">
        <v>1</v>
      </c>
      <c r="H891" s="14" t="s">
        <v>2493</v>
      </c>
      <c r="I891" s="14" t="s">
        <v>2521</v>
      </c>
      <c r="J891" s="12"/>
    </row>
    <row r="892" spans="1:10" s="44" customFormat="1" ht="39.75" customHeight="1">
      <c r="A892" s="12">
        <v>1032</v>
      </c>
      <c r="B892" s="12" t="s">
        <v>21</v>
      </c>
      <c r="C892" s="12" t="s">
        <v>2594</v>
      </c>
      <c r="D892" s="12" t="s">
        <v>545</v>
      </c>
      <c r="E892" s="57">
        <v>2.3</v>
      </c>
      <c r="F892" s="17" t="s">
        <v>2589</v>
      </c>
      <c r="G892" s="12">
        <v>1.1</v>
      </c>
      <c r="H892" s="14" t="s">
        <v>2493</v>
      </c>
      <c r="I892" s="14" t="s">
        <v>2595</v>
      </c>
      <c r="J892" s="12"/>
    </row>
    <row r="893" spans="1:10" s="44" customFormat="1" ht="39.75" customHeight="1">
      <c r="A893" s="12">
        <v>1033</v>
      </c>
      <c r="B893" s="12" t="s">
        <v>21</v>
      </c>
      <c r="C893" s="12" t="s">
        <v>2596</v>
      </c>
      <c r="D893" s="12" t="s">
        <v>545</v>
      </c>
      <c r="E893" s="57">
        <v>0.6</v>
      </c>
      <c r="F893" s="17" t="s">
        <v>2558</v>
      </c>
      <c r="G893" s="12">
        <v>1</v>
      </c>
      <c r="H893" s="14" t="s">
        <v>2513</v>
      </c>
      <c r="I893" s="14" t="s">
        <v>2514</v>
      </c>
      <c r="J893" s="12"/>
    </row>
    <row r="894" spans="1:10" s="44" customFormat="1" ht="39.75" customHeight="1">
      <c r="A894" s="12">
        <v>1034</v>
      </c>
      <c r="B894" s="12" t="s">
        <v>21</v>
      </c>
      <c r="C894" s="12" t="s">
        <v>2597</v>
      </c>
      <c r="D894" s="12" t="s">
        <v>545</v>
      </c>
      <c r="E894" s="57">
        <v>0.22</v>
      </c>
      <c r="F894" s="17" t="s">
        <v>2598</v>
      </c>
      <c r="G894" s="12">
        <v>0.9</v>
      </c>
      <c r="H894" s="14" t="s">
        <v>2513</v>
      </c>
      <c r="I894" s="14" t="s">
        <v>2599</v>
      </c>
      <c r="J894" s="12"/>
    </row>
    <row r="895" spans="1:10" s="44" customFormat="1" ht="39.75" customHeight="1">
      <c r="A895" s="12">
        <v>1035</v>
      </c>
      <c r="B895" s="12" t="s">
        <v>21</v>
      </c>
      <c r="C895" s="12" t="s">
        <v>2600</v>
      </c>
      <c r="D895" s="12" t="s">
        <v>545</v>
      </c>
      <c r="E895" s="57">
        <v>0.52</v>
      </c>
      <c r="F895" s="12" t="s">
        <v>2558</v>
      </c>
      <c r="G895" s="12">
        <v>1</v>
      </c>
      <c r="H895" s="14" t="s">
        <v>2513</v>
      </c>
      <c r="I895" s="14" t="s">
        <v>2599</v>
      </c>
      <c r="J895" s="12"/>
    </row>
    <row r="896" spans="1:10" s="44" customFormat="1" ht="39.75" customHeight="1">
      <c r="A896" s="12">
        <v>1036</v>
      </c>
      <c r="B896" s="12" t="s">
        <v>21</v>
      </c>
      <c r="C896" s="12" t="s">
        <v>2601</v>
      </c>
      <c r="D896" s="12" t="s">
        <v>545</v>
      </c>
      <c r="E896" s="57">
        <v>0.45</v>
      </c>
      <c r="F896" s="17" t="s">
        <v>2575</v>
      </c>
      <c r="G896" s="12">
        <v>0.8</v>
      </c>
      <c r="H896" s="14" t="s">
        <v>2513</v>
      </c>
      <c r="I896" s="14" t="s">
        <v>2599</v>
      </c>
      <c r="J896" s="12"/>
    </row>
    <row r="897" spans="1:10" s="44" customFormat="1" ht="39.75" customHeight="1">
      <c r="A897" s="12">
        <v>1037</v>
      </c>
      <c r="B897" s="12" t="s">
        <v>21</v>
      </c>
      <c r="C897" s="12" t="s">
        <v>2602</v>
      </c>
      <c r="D897" s="12" t="s">
        <v>545</v>
      </c>
      <c r="E897" s="57">
        <v>0.2</v>
      </c>
      <c r="F897" s="12" t="s">
        <v>2603</v>
      </c>
      <c r="G897" s="12">
        <v>1.1</v>
      </c>
      <c r="H897" s="14" t="s">
        <v>2513</v>
      </c>
      <c r="I897" s="14" t="s">
        <v>2599</v>
      </c>
      <c r="J897" s="12"/>
    </row>
    <row r="898" spans="1:10" s="44" customFormat="1" ht="39.75" customHeight="1">
      <c r="A898" s="12">
        <v>1038</v>
      </c>
      <c r="B898" s="12" t="s">
        <v>21</v>
      </c>
      <c r="C898" s="12" t="s">
        <v>2604</v>
      </c>
      <c r="D898" s="12" t="s">
        <v>545</v>
      </c>
      <c r="E898" s="57">
        <v>0.85</v>
      </c>
      <c r="F898" s="12" t="s">
        <v>2605</v>
      </c>
      <c r="G898" s="12">
        <v>0.8</v>
      </c>
      <c r="H898" s="14" t="s">
        <v>2513</v>
      </c>
      <c r="I898" s="14" t="s">
        <v>2599</v>
      </c>
      <c r="J898" s="12"/>
    </row>
    <row r="899" spans="1:10" s="44" customFormat="1" ht="39.75" customHeight="1">
      <c r="A899" s="12">
        <v>1039</v>
      </c>
      <c r="B899" s="12" t="s">
        <v>21</v>
      </c>
      <c r="C899" s="12" t="s">
        <v>2606</v>
      </c>
      <c r="D899" s="12" t="s">
        <v>545</v>
      </c>
      <c r="E899" s="57">
        <v>0.35</v>
      </c>
      <c r="F899" s="12" t="s">
        <v>2607</v>
      </c>
      <c r="G899" s="12">
        <v>0.9</v>
      </c>
      <c r="H899" s="14" t="s">
        <v>2500</v>
      </c>
      <c r="I899" s="14" t="s">
        <v>2608</v>
      </c>
      <c r="J899" s="12"/>
    </row>
    <row r="900" spans="1:10" s="44" customFormat="1" ht="39.75" customHeight="1">
      <c r="A900" s="12">
        <v>1040</v>
      </c>
      <c r="B900" s="12" t="s">
        <v>21</v>
      </c>
      <c r="C900" s="12" t="s">
        <v>2609</v>
      </c>
      <c r="D900" s="12" t="s">
        <v>545</v>
      </c>
      <c r="E900" s="57">
        <v>0.23</v>
      </c>
      <c r="F900" s="12" t="s">
        <v>2610</v>
      </c>
      <c r="G900" s="12">
        <v>0.9</v>
      </c>
      <c r="H900" s="14" t="s">
        <v>2500</v>
      </c>
      <c r="I900" s="14" t="s">
        <v>2608</v>
      </c>
      <c r="J900" s="12"/>
    </row>
    <row r="901" spans="1:10" s="44" customFormat="1" ht="39.75" customHeight="1">
      <c r="A901" s="12">
        <v>1041</v>
      </c>
      <c r="B901" s="12" t="s">
        <v>21</v>
      </c>
      <c r="C901" s="12" t="s">
        <v>2611</v>
      </c>
      <c r="D901" s="12" t="s">
        <v>545</v>
      </c>
      <c r="E901" s="57">
        <v>0.33</v>
      </c>
      <c r="F901" s="17" t="s">
        <v>2612</v>
      </c>
      <c r="G901" s="12">
        <v>1.1</v>
      </c>
      <c r="H901" s="14" t="s">
        <v>2500</v>
      </c>
      <c r="I901" s="14" t="s">
        <v>2608</v>
      </c>
      <c r="J901" s="12"/>
    </row>
    <row r="902" spans="1:10" s="44" customFormat="1" ht="39.75" customHeight="1">
      <c r="A902" s="12">
        <v>1042</v>
      </c>
      <c r="B902" s="12" t="s">
        <v>21</v>
      </c>
      <c r="C902" s="12" t="s">
        <v>2613</v>
      </c>
      <c r="D902" s="12" t="s">
        <v>545</v>
      </c>
      <c r="E902" s="57">
        <v>0.23</v>
      </c>
      <c r="F902" s="12" t="s">
        <v>2560</v>
      </c>
      <c r="G902" s="12">
        <v>0.9</v>
      </c>
      <c r="H902" s="14" t="s">
        <v>2500</v>
      </c>
      <c r="I902" s="14" t="s">
        <v>2608</v>
      </c>
      <c r="J902" s="12"/>
    </row>
    <row r="903" spans="1:10" s="44" customFormat="1" ht="39.75" customHeight="1">
      <c r="A903" s="12">
        <v>1043</v>
      </c>
      <c r="B903" s="12" t="s">
        <v>21</v>
      </c>
      <c r="C903" s="12" t="s">
        <v>2614</v>
      </c>
      <c r="D903" s="12" t="s">
        <v>545</v>
      </c>
      <c r="E903" s="57">
        <v>0.38</v>
      </c>
      <c r="F903" s="12" t="s">
        <v>2598</v>
      </c>
      <c r="G903" s="12">
        <v>0.9</v>
      </c>
      <c r="H903" s="14" t="s">
        <v>2500</v>
      </c>
      <c r="I903" s="14" t="s">
        <v>2608</v>
      </c>
      <c r="J903" s="12"/>
    </row>
    <row r="904" spans="1:10" s="44" customFormat="1" ht="39.75" customHeight="1">
      <c r="A904" s="12">
        <v>1044</v>
      </c>
      <c r="B904" s="12" t="s">
        <v>21</v>
      </c>
      <c r="C904" s="12" t="s">
        <v>2615</v>
      </c>
      <c r="D904" s="12" t="s">
        <v>545</v>
      </c>
      <c r="E904" s="57">
        <v>0.4</v>
      </c>
      <c r="F904" s="12" t="s">
        <v>2610</v>
      </c>
      <c r="G904" s="12">
        <v>0.9</v>
      </c>
      <c r="H904" s="14" t="s">
        <v>2500</v>
      </c>
      <c r="I904" s="14" t="s">
        <v>2608</v>
      </c>
      <c r="J904" s="12"/>
    </row>
    <row r="905" spans="1:10" s="44" customFormat="1" ht="39.75" customHeight="1">
      <c r="A905" s="12">
        <v>1045</v>
      </c>
      <c r="B905" s="12" t="s">
        <v>21</v>
      </c>
      <c r="C905" s="12" t="s">
        <v>2616</v>
      </c>
      <c r="D905" s="12" t="s">
        <v>545</v>
      </c>
      <c r="E905" s="57">
        <v>0.25</v>
      </c>
      <c r="F905" s="17" t="s">
        <v>2617</v>
      </c>
      <c r="G905" s="12">
        <v>1</v>
      </c>
      <c r="H905" s="14" t="s">
        <v>2500</v>
      </c>
      <c r="I905" s="14" t="s">
        <v>2608</v>
      </c>
      <c r="J905" s="12"/>
    </row>
    <row r="906" spans="1:10" s="44" customFormat="1" ht="39.75" customHeight="1">
      <c r="A906" s="12">
        <v>1046</v>
      </c>
      <c r="B906" s="12" t="s">
        <v>21</v>
      </c>
      <c r="C906" s="12" t="s">
        <v>2618</v>
      </c>
      <c r="D906" s="12" t="s">
        <v>545</v>
      </c>
      <c r="E906" s="57">
        <v>0.65</v>
      </c>
      <c r="F906" s="17" t="s">
        <v>2585</v>
      </c>
      <c r="G906" s="12">
        <v>0.9</v>
      </c>
      <c r="H906" s="14" t="s">
        <v>2513</v>
      </c>
      <c r="I906" s="14" t="s">
        <v>2619</v>
      </c>
      <c r="J906" s="12"/>
    </row>
    <row r="907" spans="1:10" s="44" customFormat="1" ht="39.75" customHeight="1">
      <c r="A907" s="12">
        <v>1047</v>
      </c>
      <c r="B907" s="12" t="s">
        <v>21</v>
      </c>
      <c r="C907" s="12" t="s">
        <v>1129</v>
      </c>
      <c r="D907" s="12" t="s">
        <v>545</v>
      </c>
      <c r="E907" s="57">
        <v>0.35</v>
      </c>
      <c r="F907" s="12" t="s">
        <v>2575</v>
      </c>
      <c r="G907" s="12">
        <v>0.9</v>
      </c>
      <c r="H907" s="14" t="s">
        <v>2513</v>
      </c>
      <c r="I907" s="14" t="s">
        <v>2619</v>
      </c>
      <c r="J907" s="12"/>
    </row>
    <row r="908" spans="1:10" s="44" customFormat="1" ht="39.75" customHeight="1">
      <c r="A908" s="12">
        <v>1048</v>
      </c>
      <c r="B908" s="12" t="s">
        <v>21</v>
      </c>
      <c r="C908" s="12" t="s">
        <v>2620</v>
      </c>
      <c r="D908" s="12" t="s">
        <v>545</v>
      </c>
      <c r="E908" s="57">
        <v>1.63</v>
      </c>
      <c r="F908" s="12" t="s">
        <v>2621</v>
      </c>
      <c r="G908" s="12">
        <v>1.2</v>
      </c>
      <c r="H908" s="14" t="s">
        <v>2513</v>
      </c>
      <c r="I908" s="14" t="s">
        <v>2619</v>
      </c>
      <c r="J908" s="12"/>
    </row>
    <row r="909" spans="1:10" s="44" customFormat="1" ht="39.75" customHeight="1">
      <c r="A909" s="12">
        <v>1049</v>
      </c>
      <c r="B909" s="12" t="s">
        <v>21</v>
      </c>
      <c r="C909" s="12" t="s">
        <v>2622</v>
      </c>
      <c r="D909" s="12" t="s">
        <v>545</v>
      </c>
      <c r="E909" s="57">
        <v>1.84</v>
      </c>
      <c r="F909" s="12" t="s">
        <v>2623</v>
      </c>
      <c r="G909" s="12">
        <v>0.9</v>
      </c>
      <c r="H909" s="14" t="s">
        <v>2513</v>
      </c>
      <c r="I909" s="14" t="s">
        <v>2619</v>
      </c>
      <c r="J909" s="12"/>
    </row>
    <row r="910" spans="1:10" s="44" customFormat="1" ht="39.75" customHeight="1">
      <c r="A910" s="12">
        <v>1050</v>
      </c>
      <c r="B910" s="12" t="s">
        <v>21</v>
      </c>
      <c r="C910" s="12" t="s">
        <v>2624</v>
      </c>
      <c r="D910" s="12" t="s">
        <v>545</v>
      </c>
      <c r="E910" s="57">
        <v>0.69</v>
      </c>
      <c r="F910" s="12" t="s">
        <v>2625</v>
      </c>
      <c r="G910" s="12">
        <v>1.2</v>
      </c>
      <c r="H910" s="14" t="s">
        <v>2513</v>
      </c>
      <c r="I910" s="14" t="s">
        <v>2619</v>
      </c>
      <c r="J910" s="12"/>
    </row>
    <row r="911" spans="1:10" s="44" customFormat="1" ht="39.75" customHeight="1">
      <c r="A911" s="12">
        <v>1051</v>
      </c>
      <c r="B911" s="12" t="s">
        <v>21</v>
      </c>
      <c r="C911" s="12" t="s">
        <v>2626</v>
      </c>
      <c r="D911" s="12" t="s">
        <v>545</v>
      </c>
      <c r="E911" s="57">
        <v>0.25</v>
      </c>
      <c r="F911" s="12" t="s">
        <v>2571</v>
      </c>
      <c r="G911" s="12">
        <v>1.1</v>
      </c>
      <c r="H911" s="14" t="s">
        <v>2513</v>
      </c>
      <c r="I911" s="14" t="s">
        <v>2619</v>
      </c>
      <c r="J911" s="12"/>
    </row>
    <row r="912" spans="1:10" s="44" customFormat="1" ht="39.75" customHeight="1">
      <c r="A912" s="12">
        <v>1052</v>
      </c>
      <c r="B912" s="12" t="s">
        <v>21</v>
      </c>
      <c r="C912" s="12" t="s">
        <v>2627</v>
      </c>
      <c r="D912" s="12" t="s">
        <v>545</v>
      </c>
      <c r="E912" s="57">
        <v>0.27</v>
      </c>
      <c r="F912" s="12" t="s">
        <v>2628</v>
      </c>
      <c r="G912" s="12">
        <v>0.9</v>
      </c>
      <c r="H912" s="14" t="s">
        <v>2513</v>
      </c>
      <c r="I912" s="14" t="s">
        <v>2619</v>
      </c>
      <c r="J912" s="12"/>
    </row>
    <row r="913" spans="1:10" s="44" customFormat="1" ht="39.75" customHeight="1">
      <c r="A913" s="12">
        <v>1053</v>
      </c>
      <c r="B913" s="12" t="s">
        <v>21</v>
      </c>
      <c r="C913" s="12" t="s">
        <v>2629</v>
      </c>
      <c r="D913" s="12" t="s">
        <v>545</v>
      </c>
      <c r="E913" s="57">
        <v>0.89</v>
      </c>
      <c r="F913" s="17" t="s">
        <v>2571</v>
      </c>
      <c r="G913" s="12">
        <v>0.8</v>
      </c>
      <c r="H913" s="14" t="s">
        <v>2513</v>
      </c>
      <c r="I913" s="14" t="s">
        <v>2619</v>
      </c>
      <c r="J913" s="12"/>
    </row>
    <row r="914" spans="1:10" s="44" customFormat="1" ht="39.75" customHeight="1">
      <c r="A914" s="12">
        <v>1054</v>
      </c>
      <c r="B914" s="12" t="s">
        <v>21</v>
      </c>
      <c r="C914" s="12" t="s">
        <v>2630</v>
      </c>
      <c r="D914" s="12" t="s">
        <v>545</v>
      </c>
      <c r="E914" s="57">
        <v>0.7</v>
      </c>
      <c r="F914" s="12" t="s">
        <v>2631</v>
      </c>
      <c r="G914" s="12">
        <v>0.9</v>
      </c>
      <c r="H914" s="14" t="s">
        <v>2513</v>
      </c>
      <c r="I914" s="14" t="s">
        <v>2619</v>
      </c>
      <c r="J914" s="12"/>
    </row>
    <row r="915" spans="1:10" s="44" customFormat="1" ht="39.75" customHeight="1">
      <c r="A915" s="12">
        <v>1055</v>
      </c>
      <c r="B915" s="12" t="s">
        <v>21</v>
      </c>
      <c r="C915" s="12" t="s">
        <v>2632</v>
      </c>
      <c r="D915" s="12" t="s">
        <v>545</v>
      </c>
      <c r="E915" s="57">
        <v>0.3</v>
      </c>
      <c r="F915" s="17" t="s">
        <v>2545</v>
      </c>
      <c r="G915" s="12">
        <v>0.9</v>
      </c>
      <c r="H915" s="14" t="s">
        <v>2513</v>
      </c>
      <c r="I915" s="14" t="s">
        <v>2619</v>
      </c>
      <c r="J915" s="12"/>
    </row>
    <row r="916" spans="1:10" s="44" customFormat="1" ht="39.75" customHeight="1">
      <c r="A916" s="12">
        <v>1056</v>
      </c>
      <c r="B916" s="12" t="s">
        <v>21</v>
      </c>
      <c r="C916" s="12" t="s">
        <v>2633</v>
      </c>
      <c r="D916" s="12" t="s">
        <v>545</v>
      </c>
      <c r="E916" s="57">
        <v>0.6</v>
      </c>
      <c r="F916" s="12" t="s">
        <v>2558</v>
      </c>
      <c r="G916" s="12">
        <v>0.8</v>
      </c>
      <c r="H916" s="14" t="s">
        <v>2513</v>
      </c>
      <c r="I916" s="14" t="s">
        <v>2619</v>
      </c>
      <c r="J916" s="12"/>
    </row>
    <row r="917" spans="1:10" s="44" customFormat="1" ht="39.75" customHeight="1">
      <c r="A917" s="12">
        <v>1057</v>
      </c>
      <c r="B917" s="12" t="s">
        <v>21</v>
      </c>
      <c r="C917" s="12" t="s">
        <v>2634</v>
      </c>
      <c r="D917" s="12" t="s">
        <v>545</v>
      </c>
      <c r="E917" s="57">
        <v>0.25</v>
      </c>
      <c r="F917" s="12" t="s">
        <v>2575</v>
      </c>
      <c r="G917" s="12">
        <v>0.8</v>
      </c>
      <c r="H917" s="14" t="s">
        <v>2513</v>
      </c>
      <c r="I917" s="14" t="s">
        <v>2619</v>
      </c>
      <c r="J917" s="12"/>
    </row>
    <row r="918" spans="1:10" s="44" customFormat="1" ht="39.75" customHeight="1">
      <c r="A918" s="12">
        <v>1058</v>
      </c>
      <c r="B918" s="12" t="s">
        <v>21</v>
      </c>
      <c r="C918" s="12" t="s">
        <v>2635</v>
      </c>
      <c r="D918" s="12" t="s">
        <v>545</v>
      </c>
      <c r="E918" s="57">
        <v>0.6</v>
      </c>
      <c r="F918" s="17" t="s">
        <v>2581</v>
      </c>
      <c r="G918" s="12">
        <v>1</v>
      </c>
      <c r="H918" s="14" t="s">
        <v>2513</v>
      </c>
      <c r="I918" s="14" t="s">
        <v>2619</v>
      </c>
      <c r="J918" s="12"/>
    </row>
    <row r="919" spans="1:10" s="44" customFormat="1" ht="39.75" customHeight="1">
      <c r="A919" s="12">
        <v>1059</v>
      </c>
      <c r="B919" s="12" t="s">
        <v>21</v>
      </c>
      <c r="C919" s="12" t="s">
        <v>2636</v>
      </c>
      <c r="D919" s="12" t="s">
        <v>545</v>
      </c>
      <c r="E919" s="57">
        <v>1.36</v>
      </c>
      <c r="F919" s="17" t="s">
        <v>2549</v>
      </c>
      <c r="G919" s="12">
        <v>0.7</v>
      </c>
      <c r="H919" s="14" t="s">
        <v>2493</v>
      </c>
      <c r="I919" s="14" t="s">
        <v>2637</v>
      </c>
      <c r="J919" s="12"/>
    </row>
    <row r="920" spans="1:10" s="44" customFormat="1" ht="39.75" customHeight="1">
      <c r="A920" s="12">
        <v>1060</v>
      </c>
      <c r="B920" s="12" t="s">
        <v>21</v>
      </c>
      <c r="C920" s="12" t="s">
        <v>2638</v>
      </c>
      <c r="D920" s="12" t="s">
        <v>545</v>
      </c>
      <c r="E920" s="57">
        <v>0.65</v>
      </c>
      <c r="F920" s="12" t="s">
        <v>2575</v>
      </c>
      <c r="G920" s="12">
        <v>0.7</v>
      </c>
      <c r="H920" s="14" t="s">
        <v>2493</v>
      </c>
      <c r="I920" s="14" t="s">
        <v>2637</v>
      </c>
      <c r="J920" s="12"/>
    </row>
    <row r="921" spans="1:10" s="44" customFormat="1" ht="39.75" customHeight="1">
      <c r="A921" s="12">
        <v>1061</v>
      </c>
      <c r="B921" s="12" t="s">
        <v>21</v>
      </c>
      <c r="C921" s="12" t="s">
        <v>2639</v>
      </c>
      <c r="D921" s="12" t="s">
        <v>545</v>
      </c>
      <c r="E921" s="57">
        <v>1.3</v>
      </c>
      <c r="F921" s="12" t="s">
        <v>2545</v>
      </c>
      <c r="G921" s="12">
        <v>0.9</v>
      </c>
      <c r="H921" s="14" t="s">
        <v>2500</v>
      </c>
      <c r="I921" s="14" t="s">
        <v>2501</v>
      </c>
      <c r="J921" s="12"/>
    </row>
    <row r="922" spans="1:10" s="44" customFormat="1" ht="39.75" customHeight="1">
      <c r="A922" s="12">
        <v>1062</v>
      </c>
      <c r="B922" s="12" t="s">
        <v>21</v>
      </c>
      <c r="C922" s="12" t="s">
        <v>2640</v>
      </c>
      <c r="D922" s="12" t="s">
        <v>545</v>
      </c>
      <c r="E922" s="57">
        <v>0.9</v>
      </c>
      <c r="F922" s="12" t="s">
        <v>2641</v>
      </c>
      <c r="G922" s="12">
        <v>1.1</v>
      </c>
      <c r="H922" s="14" t="s">
        <v>2500</v>
      </c>
      <c r="I922" s="14" t="s">
        <v>2501</v>
      </c>
      <c r="J922" s="12"/>
    </row>
    <row r="923" spans="1:10" s="44" customFormat="1" ht="39.75" customHeight="1">
      <c r="A923" s="12">
        <v>1063</v>
      </c>
      <c r="B923" s="12" t="s">
        <v>21</v>
      </c>
      <c r="C923" s="12" t="s">
        <v>871</v>
      </c>
      <c r="D923" s="12" t="s">
        <v>545</v>
      </c>
      <c r="E923" s="57">
        <v>0.5</v>
      </c>
      <c r="F923" s="12" t="s">
        <v>2642</v>
      </c>
      <c r="G923" s="12">
        <v>1</v>
      </c>
      <c r="H923" s="14" t="s">
        <v>2500</v>
      </c>
      <c r="I923" s="14" t="s">
        <v>2501</v>
      </c>
      <c r="J923" s="12"/>
    </row>
    <row r="924" spans="1:10" s="44" customFormat="1" ht="39.75" customHeight="1">
      <c r="A924" s="12">
        <v>1064</v>
      </c>
      <c r="B924" s="12" t="s">
        <v>21</v>
      </c>
      <c r="C924" s="12" t="s">
        <v>2643</v>
      </c>
      <c r="D924" s="12" t="s">
        <v>545</v>
      </c>
      <c r="E924" s="57">
        <v>1.6</v>
      </c>
      <c r="F924" s="17" t="s">
        <v>2644</v>
      </c>
      <c r="G924" s="12">
        <v>1.1</v>
      </c>
      <c r="H924" s="14" t="s">
        <v>2500</v>
      </c>
      <c r="I924" s="14" t="s">
        <v>2501</v>
      </c>
      <c r="J924" s="12"/>
    </row>
    <row r="925" spans="1:10" s="44" customFormat="1" ht="39.75" customHeight="1">
      <c r="A925" s="12">
        <v>1065</v>
      </c>
      <c r="B925" s="12" t="s">
        <v>21</v>
      </c>
      <c r="C925" s="12" t="s">
        <v>2645</v>
      </c>
      <c r="D925" s="12" t="s">
        <v>545</v>
      </c>
      <c r="E925" s="57">
        <v>0.4</v>
      </c>
      <c r="F925" s="17" t="s">
        <v>2558</v>
      </c>
      <c r="G925" s="12">
        <v>0.7</v>
      </c>
      <c r="H925" s="14" t="s">
        <v>2500</v>
      </c>
      <c r="I925" s="14" t="s">
        <v>2501</v>
      </c>
      <c r="J925" s="12"/>
    </row>
    <row r="926" spans="1:10" s="44" customFormat="1" ht="39.75" customHeight="1">
      <c r="A926" s="12">
        <v>1066</v>
      </c>
      <c r="B926" s="12" t="s">
        <v>21</v>
      </c>
      <c r="C926" s="12" t="s">
        <v>2646</v>
      </c>
      <c r="D926" s="12" t="s">
        <v>545</v>
      </c>
      <c r="E926" s="57">
        <v>0.26</v>
      </c>
      <c r="F926" s="12" t="s">
        <v>2605</v>
      </c>
      <c r="G926" s="12">
        <v>0.7</v>
      </c>
      <c r="H926" s="14" t="s">
        <v>2500</v>
      </c>
      <c r="I926" s="14" t="s">
        <v>2501</v>
      </c>
      <c r="J926" s="12"/>
    </row>
    <row r="927" spans="1:10" s="44" customFormat="1" ht="39.75" customHeight="1">
      <c r="A927" s="12">
        <v>1067</v>
      </c>
      <c r="B927" s="12" t="s">
        <v>21</v>
      </c>
      <c r="C927" s="12" t="s">
        <v>2647</v>
      </c>
      <c r="D927" s="12" t="s">
        <v>545</v>
      </c>
      <c r="E927" s="57">
        <v>0.28</v>
      </c>
      <c r="F927" s="12" t="s">
        <v>2605</v>
      </c>
      <c r="G927" s="12">
        <v>0.7</v>
      </c>
      <c r="H927" s="14" t="s">
        <v>2500</v>
      </c>
      <c r="I927" s="14" t="s">
        <v>2501</v>
      </c>
      <c r="J927" s="12"/>
    </row>
    <row r="928" spans="1:10" s="44" customFormat="1" ht="39.75" customHeight="1">
      <c r="A928" s="12">
        <v>1068</v>
      </c>
      <c r="B928" s="12" t="s">
        <v>21</v>
      </c>
      <c r="C928" s="12" t="s">
        <v>2648</v>
      </c>
      <c r="D928" s="12" t="s">
        <v>545</v>
      </c>
      <c r="E928" s="57">
        <v>2.6</v>
      </c>
      <c r="F928" s="12" t="s">
        <v>2628</v>
      </c>
      <c r="G928" s="12">
        <v>1.2</v>
      </c>
      <c r="H928" s="14" t="s">
        <v>2500</v>
      </c>
      <c r="I928" s="14" t="s">
        <v>2649</v>
      </c>
      <c r="J928" s="12"/>
    </row>
    <row r="929" spans="1:10" s="44" customFormat="1" ht="39.75" customHeight="1">
      <c r="A929" s="12">
        <v>1069</v>
      </c>
      <c r="B929" s="12" t="s">
        <v>21</v>
      </c>
      <c r="C929" s="12" t="s">
        <v>2650</v>
      </c>
      <c r="D929" s="12" t="s">
        <v>545</v>
      </c>
      <c r="E929" s="57">
        <v>1.03</v>
      </c>
      <c r="F929" s="12" t="s">
        <v>2651</v>
      </c>
      <c r="G929" s="12">
        <v>1.1</v>
      </c>
      <c r="H929" s="14" t="s">
        <v>2500</v>
      </c>
      <c r="I929" s="14" t="s">
        <v>2652</v>
      </c>
      <c r="J929" s="12"/>
    </row>
    <row r="930" spans="1:10" s="44" customFormat="1" ht="39.75" customHeight="1">
      <c r="A930" s="12">
        <v>1070</v>
      </c>
      <c r="B930" s="12" t="s">
        <v>21</v>
      </c>
      <c r="C930" s="12" t="s">
        <v>2653</v>
      </c>
      <c r="D930" s="12" t="s">
        <v>545</v>
      </c>
      <c r="E930" s="57">
        <v>1.78</v>
      </c>
      <c r="F930" s="17" t="s">
        <v>2566</v>
      </c>
      <c r="G930" s="12">
        <v>1.1</v>
      </c>
      <c r="H930" s="14" t="s">
        <v>2500</v>
      </c>
      <c r="I930" s="14" t="s">
        <v>2649</v>
      </c>
      <c r="J930" s="12"/>
    </row>
    <row r="931" spans="1:10" s="44" customFormat="1" ht="39.75" customHeight="1">
      <c r="A931" s="12">
        <v>1071</v>
      </c>
      <c r="B931" s="12" t="s">
        <v>21</v>
      </c>
      <c r="C931" s="12" t="s">
        <v>2654</v>
      </c>
      <c r="D931" s="12" t="s">
        <v>545</v>
      </c>
      <c r="E931" s="57">
        <v>0.7</v>
      </c>
      <c r="F931" s="12" t="s">
        <v>2655</v>
      </c>
      <c r="G931" s="12">
        <v>0.9</v>
      </c>
      <c r="H931" s="14" t="s">
        <v>2517</v>
      </c>
      <c r="I931" s="14" t="s">
        <v>2527</v>
      </c>
      <c r="J931" s="12"/>
    </row>
    <row r="932" spans="1:10" s="44" customFormat="1" ht="39.75" customHeight="1">
      <c r="A932" s="12">
        <v>1072</v>
      </c>
      <c r="B932" s="12" t="s">
        <v>21</v>
      </c>
      <c r="C932" s="12" t="s">
        <v>2656</v>
      </c>
      <c r="D932" s="12" t="s">
        <v>545</v>
      </c>
      <c r="E932" s="57">
        <v>1.9</v>
      </c>
      <c r="F932" s="12" t="s">
        <v>2589</v>
      </c>
      <c r="G932" s="12">
        <v>1</v>
      </c>
      <c r="H932" s="14" t="s">
        <v>2517</v>
      </c>
      <c r="I932" s="14" t="s">
        <v>2527</v>
      </c>
      <c r="J932" s="12"/>
    </row>
    <row r="933" spans="1:10" s="44" customFormat="1" ht="39.75" customHeight="1">
      <c r="A933" s="12">
        <v>1073</v>
      </c>
      <c r="B933" s="12" t="s">
        <v>21</v>
      </c>
      <c r="C933" s="12" t="s">
        <v>2657</v>
      </c>
      <c r="D933" s="12" t="s">
        <v>545</v>
      </c>
      <c r="E933" s="57">
        <v>1.1</v>
      </c>
      <c r="F933" s="12" t="s">
        <v>2651</v>
      </c>
      <c r="G933" s="12">
        <v>1.1</v>
      </c>
      <c r="H933" s="14" t="s">
        <v>2517</v>
      </c>
      <c r="I933" s="14" t="s">
        <v>2527</v>
      </c>
      <c r="J933" s="12"/>
    </row>
    <row r="934" spans="1:10" s="44" customFormat="1" ht="39.75" customHeight="1">
      <c r="A934" s="12">
        <v>1074</v>
      </c>
      <c r="B934" s="12" t="s">
        <v>21</v>
      </c>
      <c r="C934" s="12" t="s">
        <v>2658</v>
      </c>
      <c r="D934" s="12" t="s">
        <v>545</v>
      </c>
      <c r="E934" s="57">
        <v>0.4</v>
      </c>
      <c r="F934" s="12" t="s">
        <v>2659</v>
      </c>
      <c r="G934" s="12">
        <v>1</v>
      </c>
      <c r="H934" s="14" t="s">
        <v>2517</v>
      </c>
      <c r="I934" s="14" t="s">
        <v>2527</v>
      </c>
      <c r="J934" s="12"/>
    </row>
    <row r="935" spans="1:10" s="44" customFormat="1" ht="39.75" customHeight="1">
      <c r="A935" s="12">
        <v>1075</v>
      </c>
      <c r="B935" s="12" t="s">
        <v>21</v>
      </c>
      <c r="C935" s="12" t="s">
        <v>2660</v>
      </c>
      <c r="D935" s="12" t="s">
        <v>545</v>
      </c>
      <c r="E935" s="57">
        <v>0.9</v>
      </c>
      <c r="F935" s="12" t="s">
        <v>2560</v>
      </c>
      <c r="G935" s="12">
        <v>1</v>
      </c>
      <c r="H935" s="14" t="s">
        <v>2517</v>
      </c>
      <c r="I935" s="14" t="s">
        <v>2527</v>
      </c>
      <c r="J935" s="12"/>
    </row>
    <row r="936" spans="1:10" s="44" customFormat="1" ht="39.75" customHeight="1">
      <c r="A936" s="12">
        <v>1076</v>
      </c>
      <c r="B936" s="12" t="s">
        <v>21</v>
      </c>
      <c r="C936" s="12" t="s">
        <v>2661</v>
      </c>
      <c r="D936" s="12" t="s">
        <v>545</v>
      </c>
      <c r="E936" s="57">
        <v>0.7</v>
      </c>
      <c r="F936" s="12" t="s">
        <v>2560</v>
      </c>
      <c r="G936" s="12">
        <v>1</v>
      </c>
      <c r="H936" s="14" t="s">
        <v>2517</v>
      </c>
      <c r="I936" s="14" t="s">
        <v>2527</v>
      </c>
      <c r="J936" s="12"/>
    </row>
    <row r="937" spans="1:10" s="44" customFormat="1" ht="39.75" customHeight="1">
      <c r="A937" s="12">
        <v>1077</v>
      </c>
      <c r="B937" s="12" t="s">
        <v>21</v>
      </c>
      <c r="C937" s="12" t="s">
        <v>2662</v>
      </c>
      <c r="D937" s="12" t="s">
        <v>545</v>
      </c>
      <c r="E937" s="57">
        <v>0.5</v>
      </c>
      <c r="F937" s="12" t="s">
        <v>2551</v>
      </c>
      <c r="G937" s="12">
        <v>0.9</v>
      </c>
      <c r="H937" s="14" t="s">
        <v>2517</v>
      </c>
      <c r="I937" s="14" t="s">
        <v>2527</v>
      </c>
      <c r="J937" s="12"/>
    </row>
    <row r="938" spans="1:10" s="44" customFormat="1" ht="39.75" customHeight="1">
      <c r="A938" s="12">
        <v>1078</v>
      </c>
      <c r="B938" s="12" t="s">
        <v>21</v>
      </c>
      <c r="C938" s="12" t="s">
        <v>2663</v>
      </c>
      <c r="D938" s="12" t="s">
        <v>545</v>
      </c>
      <c r="E938" s="57">
        <v>1.13</v>
      </c>
      <c r="F938" s="12" t="s">
        <v>2631</v>
      </c>
      <c r="G938" s="12">
        <v>1</v>
      </c>
      <c r="H938" s="14" t="s">
        <v>2517</v>
      </c>
      <c r="I938" s="14" t="s">
        <v>2527</v>
      </c>
      <c r="J938" s="12"/>
    </row>
    <row r="939" spans="1:10" s="44" customFormat="1" ht="39.75" customHeight="1">
      <c r="A939" s="12">
        <v>1079</v>
      </c>
      <c r="B939" s="12" t="s">
        <v>21</v>
      </c>
      <c r="C939" s="12" t="s">
        <v>2664</v>
      </c>
      <c r="D939" s="12" t="s">
        <v>545</v>
      </c>
      <c r="E939" s="57">
        <v>0.5</v>
      </c>
      <c r="F939" s="12" t="s">
        <v>2551</v>
      </c>
      <c r="G939" s="12">
        <v>1</v>
      </c>
      <c r="H939" s="14" t="s">
        <v>2517</v>
      </c>
      <c r="I939" s="14" t="s">
        <v>2527</v>
      </c>
      <c r="J939" s="12"/>
    </row>
    <row r="940" spans="1:10" s="44" customFormat="1" ht="39.75" customHeight="1">
      <c r="A940" s="12">
        <v>1080</v>
      </c>
      <c r="B940" s="12" t="s">
        <v>21</v>
      </c>
      <c r="C940" s="12" t="s">
        <v>2665</v>
      </c>
      <c r="D940" s="12" t="s">
        <v>545</v>
      </c>
      <c r="E940" s="57">
        <v>0.3</v>
      </c>
      <c r="F940" s="12" t="s">
        <v>2571</v>
      </c>
      <c r="G940" s="12">
        <v>0.8</v>
      </c>
      <c r="H940" s="14" t="s">
        <v>2517</v>
      </c>
      <c r="I940" s="14" t="s">
        <v>2527</v>
      </c>
      <c r="J940" s="12"/>
    </row>
    <row r="941" spans="1:10" s="44" customFormat="1" ht="39.75" customHeight="1">
      <c r="A941" s="12">
        <v>1081</v>
      </c>
      <c r="B941" s="12" t="s">
        <v>21</v>
      </c>
      <c r="C941" s="12" t="s">
        <v>2666</v>
      </c>
      <c r="D941" s="12" t="s">
        <v>545</v>
      </c>
      <c r="E941" s="57">
        <v>0.7</v>
      </c>
      <c r="F941" s="12" t="s">
        <v>2667</v>
      </c>
      <c r="G941" s="12">
        <v>1</v>
      </c>
      <c r="H941" s="14" t="s">
        <v>2517</v>
      </c>
      <c r="I941" s="14" t="s">
        <v>2527</v>
      </c>
      <c r="J941" s="12"/>
    </row>
    <row r="942" spans="1:10" s="44" customFormat="1" ht="39.75" customHeight="1">
      <c r="A942" s="12">
        <v>1082</v>
      </c>
      <c r="B942" s="12" t="s">
        <v>21</v>
      </c>
      <c r="C942" s="12" t="s">
        <v>2668</v>
      </c>
      <c r="D942" s="12" t="s">
        <v>545</v>
      </c>
      <c r="E942" s="57">
        <v>0.4</v>
      </c>
      <c r="F942" s="12" t="s">
        <v>2571</v>
      </c>
      <c r="G942" s="12">
        <v>0.9</v>
      </c>
      <c r="H942" s="14" t="s">
        <v>2517</v>
      </c>
      <c r="I942" s="14" t="s">
        <v>2527</v>
      </c>
      <c r="J942" s="12"/>
    </row>
    <row r="943" spans="1:10" s="44" customFormat="1" ht="39.75" customHeight="1">
      <c r="A943" s="12">
        <v>1083</v>
      </c>
      <c r="B943" s="12" t="s">
        <v>21</v>
      </c>
      <c r="C943" s="12" t="s">
        <v>2669</v>
      </c>
      <c r="D943" s="12" t="s">
        <v>545</v>
      </c>
      <c r="E943" s="57">
        <v>0.4</v>
      </c>
      <c r="F943" s="12" t="s">
        <v>2551</v>
      </c>
      <c r="G943" s="12">
        <v>0.7</v>
      </c>
      <c r="H943" s="14" t="s">
        <v>2504</v>
      </c>
      <c r="I943" s="14" t="s">
        <v>2670</v>
      </c>
      <c r="J943" s="12"/>
    </row>
    <row r="944" spans="1:10" s="44" customFormat="1" ht="39.75" customHeight="1">
      <c r="A944" s="12">
        <v>1084</v>
      </c>
      <c r="B944" s="12" t="s">
        <v>21</v>
      </c>
      <c r="C944" s="12" t="s">
        <v>2671</v>
      </c>
      <c r="D944" s="12" t="s">
        <v>545</v>
      </c>
      <c r="E944" s="57">
        <v>0.2</v>
      </c>
      <c r="F944" s="12" t="s">
        <v>2545</v>
      </c>
      <c r="G944" s="12">
        <v>0.7</v>
      </c>
      <c r="H944" s="14" t="s">
        <v>2504</v>
      </c>
      <c r="I944" s="14" t="s">
        <v>2670</v>
      </c>
      <c r="J944" s="12"/>
    </row>
    <row r="945" spans="1:10" s="44" customFormat="1" ht="39.75" customHeight="1">
      <c r="A945" s="12">
        <v>1085</v>
      </c>
      <c r="B945" s="12" t="s">
        <v>21</v>
      </c>
      <c r="C945" s="12" t="s">
        <v>1040</v>
      </c>
      <c r="D945" s="12" t="s">
        <v>545</v>
      </c>
      <c r="E945" s="57">
        <v>0.5</v>
      </c>
      <c r="F945" s="12" t="s">
        <v>2560</v>
      </c>
      <c r="G945" s="12">
        <v>0.7</v>
      </c>
      <c r="H945" s="14" t="s">
        <v>2504</v>
      </c>
      <c r="I945" s="14" t="s">
        <v>2670</v>
      </c>
      <c r="J945" s="12"/>
    </row>
    <row r="946" spans="1:10" s="44" customFormat="1" ht="56.25">
      <c r="A946" s="12">
        <v>1086</v>
      </c>
      <c r="B946" s="12" t="s">
        <v>21</v>
      </c>
      <c r="C946" s="12" t="s">
        <v>2672</v>
      </c>
      <c r="D946" s="12" t="s">
        <v>545</v>
      </c>
      <c r="E946" s="57">
        <v>3.5</v>
      </c>
      <c r="F946" s="12" t="s">
        <v>2560</v>
      </c>
      <c r="G946" s="12">
        <v>0.8</v>
      </c>
      <c r="H946" s="14" t="s">
        <v>2504</v>
      </c>
      <c r="I946" s="14" t="s">
        <v>2673</v>
      </c>
      <c r="J946" s="12"/>
    </row>
    <row r="947" spans="1:10" s="44" customFormat="1" ht="39.75" customHeight="1">
      <c r="A947" s="12">
        <v>1087</v>
      </c>
      <c r="B947" s="12" t="s">
        <v>21</v>
      </c>
      <c r="C947" s="12" t="s">
        <v>2674</v>
      </c>
      <c r="D947" s="12" t="s">
        <v>545</v>
      </c>
      <c r="E947" s="57">
        <v>0.7</v>
      </c>
      <c r="F947" s="12" t="s">
        <v>2610</v>
      </c>
      <c r="G947" s="12">
        <v>0.8</v>
      </c>
      <c r="H947" s="14" t="s">
        <v>2504</v>
      </c>
      <c r="I947" s="14" t="s">
        <v>2670</v>
      </c>
      <c r="J947" s="12"/>
    </row>
    <row r="948" spans="1:10" s="44" customFormat="1" ht="39.75" customHeight="1">
      <c r="A948" s="12">
        <v>1088</v>
      </c>
      <c r="B948" s="12" t="s">
        <v>21</v>
      </c>
      <c r="C948" s="12" t="s">
        <v>2675</v>
      </c>
      <c r="D948" s="12" t="s">
        <v>545</v>
      </c>
      <c r="E948" s="57">
        <v>0.5</v>
      </c>
      <c r="F948" s="12" t="s">
        <v>2628</v>
      </c>
      <c r="G948" s="12">
        <v>0.9</v>
      </c>
      <c r="H948" s="14" t="s">
        <v>2504</v>
      </c>
      <c r="I948" s="14" t="s">
        <v>2670</v>
      </c>
      <c r="J948" s="12"/>
    </row>
    <row r="949" spans="1:10" s="44" customFormat="1" ht="39.75" customHeight="1">
      <c r="A949" s="12">
        <v>1089</v>
      </c>
      <c r="B949" s="12" t="s">
        <v>21</v>
      </c>
      <c r="C949" s="12" t="s">
        <v>2676</v>
      </c>
      <c r="D949" s="12" t="s">
        <v>545</v>
      </c>
      <c r="E949" s="57">
        <v>0.2</v>
      </c>
      <c r="F949" s="12" t="s">
        <v>2610</v>
      </c>
      <c r="G949" s="12">
        <v>0.8</v>
      </c>
      <c r="H949" s="14" t="s">
        <v>2504</v>
      </c>
      <c r="I949" s="14" t="s">
        <v>2670</v>
      </c>
      <c r="J949" s="12"/>
    </row>
    <row r="950" spans="1:10" s="44" customFormat="1" ht="39.75" customHeight="1">
      <c r="A950" s="12">
        <v>1090</v>
      </c>
      <c r="B950" s="12" t="s">
        <v>21</v>
      </c>
      <c r="C950" s="12" t="s">
        <v>2677</v>
      </c>
      <c r="D950" s="12" t="s">
        <v>545</v>
      </c>
      <c r="E950" s="57">
        <v>0.5</v>
      </c>
      <c r="F950" s="12" t="s">
        <v>2545</v>
      </c>
      <c r="G950" s="12">
        <v>0.7</v>
      </c>
      <c r="H950" s="14" t="s">
        <v>2504</v>
      </c>
      <c r="I950" s="14" t="s">
        <v>2670</v>
      </c>
      <c r="J950" s="12"/>
    </row>
    <row r="951" spans="1:10" s="44" customFormat="1" ht="39.75" customHeight="1">
      <c r="A951" s="12">
        <v>1091</v>
      </c>
      <c r="B951" s="12" t="s">
        <v>21</v>
      </c>
      <c r="C951" s="12" t="s">
        <v>2678</v>
      </c>
      <c r="D951" s="12" t="s">
        <v>545</v>
      </c>
      <c r="E951" s="57">
        <v>0.2</v>
      </c>
      <c r="F951" s="12" t="s">
        <v>2558</v>
      </c>
      <c r="G951" s="12">
        <v>0.7</v>
      </c>
      <c r="H951" s="14" t="s">
        <v>2504</v>
      </c>
      <c r="I951" s="14" t="s">
        <v>2670</v>
      </c>
      <c r="J951" s="12"/>
    </row>
    <row r="952" spans="1:10" s="44" customFormat="1" ht="39.75" customHeight="1">
      <c r="A952" s="12">
        <v>1092</v>
      </c>
      <c r="B952" s="12" t="s">
        <v>21</v>
      </c>
      <c r="C952" s="12" t="s">
        <v>2679</v>
      </c>
      <c r="D952" s="12" t="s">
        <v>545</v>
      </c>
      <c r="E952" s="57">
        <v>0.8</v>
      </c>
      <c r="F952" s="12" t="s">
        <v>2680</v>
      </c>
      <c r="G952" s="12">
        <v>0.7</v>
      </c>
      <c r="H952" s="14" t="s">
        <v>2504</v>
      </c>
      <c r="I952" s="14" t="s">
        <v>2670</v>
      </c>
      <c r="J952" s="12"/>
    </row>
    <row r="953" spans="1:10" s="44" customFormat="1" ht="39.75" customHeight="1">
      <c r="A953" s="12">
        <v>1093</v>
      </c>
      <c r="B953" s="12" t="s">
        <v>21</v>
      </c>
      <c r="C953" s="12" t="s">
        <v>2681</v>
      </c>
      <c r="D953" s="12" t="s">
        <v>545</v>
      </c>
      <c r="E953" s="57">
        <v>1.4</v>
      </c>
      <c r="F953" s="12" t="s">
        <v>2560</v>
      </c>
      <c r="G953" s="12">
        <v>0.8</v>
      </c>
      <c r="H953" s="14" t="s">
        <v>2504</v>
      </c>
      <c r="I953" s="14" t="s">
        <v>2670</v>
      </c>
      <c r="J953" s="12"/>
    </row>
    <row r="954" spans="1:10" s="44" customFormat="1" ht="39.75" customHeight="1">
      <c r="A954" s="12">
        <v>1094</v>
      </c>
      <c r="B954" s="12" t="s">
        <v>21</v>
      </c>
      <c r="C954" s="12" t="s">
        <v>2682</v>
      </c>
      <c r="D954" s="12" t="s">
        <v>545</v>
      </c>
      <c r="E954" s="57">
        <v>0.25</v>
      </c>
      <c r="F954" s="12" t="s">
        <v>2545</v>
      </c>
      <c r="G954" s="12">
        <v>0.7</v>
      </c>
      <c r="H954" s="14" t="s">
        <v>2504</v>
      </c>
      <c r="I954" s="14" t="s">
        <v>2670</v>
      </c>
      <c r="J954" s="12"/>
    </row>
    <row r="955" spans="1:10" s="44" customFormat="1" ht="39.75" customHeight="1">
      <c r="A955" s="12">
        <v>1095</v>
      </c>
      <c r="B955" s="12" t="s">
        <v>21</v>
      </c>
      <c r="C955" s="12" t="s">
        <v>2683</v>
      </c>
      <c r="D955" s="12" t="s">
        <v>545</v>
      </c>
      <c r="E955" s="57">
        <v>1.5</v>
      </c>
      <c r="F955" s="12" t="s">
        <v>2684</v>
      </c>
      <c r="G955" s="12">
        <v>0.7</v>
      </c>
      <c r="H955" s="14" t="s">
        <v>2504</v>
      </c>
      <c r="I955" s="14" t="s">
        <v>2670</v>
      </c>
      <c r="J955" s="12"/>
    </row>
    <row r="956" spans="1:10" s="44" customFormat="1" ht="39.75" customHeight="1">
      <c r="A956" s="12">
        <v>1096</v>
      </c>
      <c r="B956" s="12" t="s">
        <v>21</v>
      </c>
      <c r="C956" s="12" t="s">
        <v>2685</v>
      </c>
      <c r="D956" s="12" t="s">
        <v>545</v>
      </c>
      <c r="E956" s="57">
        <v>0.5</v>
      </c>
      <c r="F956" s="12" t="s">
        <v>2545</v>
      </c>
      <c r="G956" s="12">
        <v>0.7</v>
      </c>
      <c r="H956" s="14" t="s">
        <v>2686</v>
      </c>
      <c r="I956" s="14" t="s">
        <v>2687</v>
      </c>
      <c r="J956" s="12"/>
    </row>
    <row r="957" spans="1:10" s="44" customFormat="1" ht="39.75" customHeight="1">
      <c r="A957" s="12">
        <v>1097</v>
      </c>
      <c r="B957" s="12" t="s">
        <v>21</v>
      </c>
      <c r="C957" s="12" t="s">
        <v>2688</v>
      </c>
      <c r="D957" s="12" t="s">
        <v>545</v>
      </c>
      <c r="E957" s="57">
        <v>0.5</v>
      </c>
      <c r="F957" s="12" t="s">
        <v>2558</v>
      </c>
      <c r="G957" s="12">
        <v>0.8</v>
      </c>
      <c r="H957" s="14" t="s">
        <v>2686</v>
      </c>
      <c r="I957" s="14" t="s">
        <v>2687</v>
      </c>
      <c r="J957" s="12"/>
    </row>
    <row r="958" spans="1:10" s="44" customFormat="1" ht="39.75" customHeight="1">
      <c r="A958" s="12">
        <v>1098</v>
      </c>
      <c r="B958" s="12" t="s">
        <v>21</v>
      </c>
      <c r="C958" s="12" t="s">
        <v>2689</v>
      </c>
      <c r="D958" s="12" t="s">
        <v>545</v>
      </c>
      <c r="E958" s="57">
        <v>0.5</v>
      </c>
      <c r="F958" s="12" t="s">
        <v>2585</v>
      </c>
      <c r="G958" s="12">
        <v>0.7</v>
      </c>
      <c r="H958" s="14" t="s">
        <v>2686</v>
      </c>
      <c r="I958" s="14" t="s">
        <v>2687</v>
      </c>
      <c r="J958" s="12"/>
    </row>
    <row r="959" spans="1:10" s="44" customFormat="1" ht="39.75" customHeight="1">
      <c r="A959" s="12">
        <v>1099</v>
      </c>
      <c r="B959" s="12" t="s">
        <v>21</v>
      </c>
      <c r="C959" s="12" t="s">
        <v>2690</v>
      </c>
      <c r="D959" s="12" t="s">
        <v>545</v>
      </c>
      <c r="E959" s="57">
        <v>0.7</v>
      </c>
      <c r="F959" s="12" t="s">
        <v>2560</v>
      </c>
      <c r="G959" s="12">
        <v>0.9</v>
      </c>
      <c r="H959" s="14" t="s">
        <v>2686</v>
      </c>
      <c r="I959" s="14" t="s">
        <v>2687</v>
      </c>
      <c r="J959" s="12"/>
    </row>
    <row r="960" spans="1:10" s="44" customFormat="1" ht="39.75" customHeight="1">
      <c r="A960" s="12">
        <v>1100</v>
      </c>
      <c r="B960" s="12" t="s">
        <v>21</v>
      </c>
      <c r="C960" s="12" t="s">
        <v>2691</v>
      </c>
      <c r="D960" s="12" t="s">
        <v>545</v>
      </c>
      <c r="E960" s="57">
        <v>0.6</v>
      </c>
      <c r="F960" s="12" t="s">
        <v>2549</v>
      </c>
      <c r="G960" s="12">
        <v>0.8</v>
      </c>
      <c r="H960" s="14" t="s">
        <v>2686</v>
      </c>
      <c r="I960" s="14" t="s">
        <v>2687</v>
      </c>
      <c r="J960" s="12"/>
    </row>
    <row r="961" spans="1:10" s="44" customFormat="1" ht="39.75" customHeight="1">
      <c r="A961" s="12">
        <v>1101</v>
      </c>
      <c r="B961" s="12" t="s">
        <v>21</v>
      </c>
      <c r="C961" s="12" t="s">
        <v>2692</v>
      </c>
      <c r="D961" s="12" t="s">
        <v>545</v>
      </c>
      <c r="E961" s="57">
        <v>0.8</v>
      </c>
      <c r="F961" s="12" t="s">
        <v>2545</v>
      </c>
      <c r="G961" s="12">
        <v>0.9</v>
      </c>
      <c r="H961" s="14" t="s">
        <v>2686</v>
      </c>
      <c r="I961" s="14" t="s">
        <v>2687</v>
      </c>
      <c r="J961" s="12"/>
    </row>
    <row r="962" spans="1:10" s="44" customFormat="1" ht="39.75" customHeight="1">
      <c r="A962" s="12">
        <v>1102</v>
      </c>
      <c r="B962" s="12" t="s">
        <v>21</v>
      </c>
      <c r="C962" s="12" t="s">
        <v>2693</v>
      </c>
      <c r="D962" s="12" t="s">
        <v>545</v>
      </c>
      <c r="E962" s="57">
        <v>0.5</v>
      </c>
      <c r="F962" s="12" t="s">
        <v>2694</v>
      </c>
      <c r="G962" s="12">
        <v>0.9</v>
      </c>
      <c r="H962" s="14" t="s">
        <v>2686</v>
      </c>
      <c r="I962" s="14" t="s">
        <v>2687</v>
      </c>
      <c r="J962" s="12"/>
    </row>
    <row r="963" spans="1:10" s="44" customFormat="1" ht="39.75" customHeight="1">
      <c r="A963" s="12">
        <v>1103</v>
      </c>
      <c r="B963" s="12" t="s">
        <v>21</v>
      </c>
      <c r="C963" s="12" t="s">
        <v>2695</v>
      </c>
      <c r="D963" s="12" t="s">
        <v>545</v>
      </c>
      <c r="E963" s="57">
        <v>0.97</v>
      </c>
      <c r="F963" s="12" t="s">
        <v>2628</v>
      </c>
      <c r="G963" s="12">
        <v>0.8</v>
      </c>
      <c r="H963" s="14" t="s">
        <v>2686</v>
      </c>
      <c r="I963" s="14" t="s">
        <v>2687</v>
      </c>
      <c r="J963" s="12"/>
    </row>
    <row r="964" spans="1:10" s="44" customFormat="1" ht="39.75" customHeight="1">
      <c r="A964" s="12">
        <v>1104</v>
      </c>
      <c r="B964" s="12" t="s">
        <v>21</v>
      </c>
      <c r="C964" s="12" t="s">
        <v>2696</v>
      </c>
      <c r="D964" s="12" t="s">
        <v>545</v>
      </c>
      <c r="E964" s="57">
        <v>0.55</v>
      </c>
      <c r="F964" s="12" t="s">
        <v>2553</v>
      </c>
      <c r="G964" s="12">
        <v>0.9</v>
      </c>
      <c r="H964" s="14" t="s">
        <v>2686</v>
      </c>
      <c r="I964" s="14" t="s">
        <v>2687</v>
      </c>
      <c r="J964" s="12"/>
    </row>
    <row r="965" spans="1:10" s="44" customFormat="1" ht="39.75" customHeight="1">
      <c r="A965" s="12">
        <v>1105</v>
      </c>
      <c r="B965" s="12" t="s">
        <v>21</v>
      </c>
      <c r="C965" s="12" t="s">
        <v>2697</v>
      </c>
      <c r="D965" s="12" t="s">
        <v>545</v>
      </c>
      <c r="E965" s="57">
        <v>0.3</v>
      </c>
      <c r="F965" s="17" t="s">
        <v>2558</v>
      </c>
      <c r="G965" s="12">
        <v>0.8</v>
      </c>
      <c r="H965" s="14" t="s">
        <v>2686</v>
      </c>
      <c r="I965" s="14" t="s">
        <v>2687</v>
      </c>
      <c r="J965" s="12"/>
    </row>
    <row r="966" spans="1:10" s="44" customFormat="1" ht="39.75" customHeight="1">
      <c r="A966" s="12">
        <v>1106</v>
      </c>
      <c r="B966" s="12" t="s">
        <v>21</v>
      </c>
      <c r="C966" s="12" t="s">
        <v>2698</v>
      </c>
      <c r="D966" s="12" t="s">
        <v>545</v>
      </c>
      <c r="E966" s="57">
        <v>0.55</v>
      </c>
      <c r="F966" s="12" t="s">
        <v>2558</v>
      </c>
      <c r="G966" s="12">
        <v>0.8</v>
      </c>
      <c r="H966" s="14" t="s">
        <v>2686</v>
      </c>
      <c r="I966" s="14" t="s">
        <v>2687</v>
      </c>
      <c r="J966" s="12"/>
    </row>
    <row r="967" spans="1:10" s="44" customFormat="1" ht="39.75" customHeight="1">
      <c r="A967" s="12">
        <v>1107</v>
      </c>
      <c r="B967" s="12" t="s">
        <v>21</v>
      </c>
      <c r="C967" s="12" t="s">
        <v>856</v>
      </c>
      <c r="D967" s="12" t="s">
        <v>545</v>
      </c>
      <c r="E967" s="57">
        <v>0.35</v>
      </c>
      <c r="F967" s="12" t="s">
        <v>2575</v>
      </c>
      <c r="G967" s="12">
        <v>0.7</v>
      </c>
      <c r="H967" s="14" t="s">
        <v>2686</v>
      </c>
      <c r="I967" s="14" t="s">
        <v>2687</v>
      </c>
      <c r="J967" s="12"/>
    </row>
    <row r="968" spans="1:10" s="44" customFormat="1" ht="39.75" customHeight="1">
      <c r="A968" s="12">
        <v>1108</v>
      </c>
      <c r="B968" s="12" t="s">
        <v>21</v>
      </c>
      <c r="C968" s="12" t="s">
        <v>2699</v>
      </c>
      <c r="D968" s="12" t="s">
        <v>545</v>
      </c>
      <c r="E968" s="57">
        <v>1.6</v>
      </c>
      <c r="F968" s="12" t="s">
        <v>2558</v>
      </c>
      <c r="G968" s="12">
        <v>0.7</v>
      </c>
      <c r="H968" s="14" t="s">
        <v>2517</v>
      </c>
      <c r="I968" s="14" t="s">
        <v>2700</v>
      </c>
      <c r="J968" s="12"/>
    </row>
    <row r="969" spans="1:10" s="44" customFormat="1" ht="39.75" customHeight="1">
      <c r="A969" s="12">
        <v>1109</v>
      </c>
      <c r="B969" s="12" t="s">
        <v>21</v>
      </c>
      <c r="C969" s="12" t="s">
        <v>2701</v>
      </c>
      <c r="D969" s="12" t="s">
        <v>545</v>
      </c>
      <c r="E969" s="57">
        <v>1.4</v>
      </c>
      <c r="F969" s="12" t="s">
        <v>2623</v>
      </c>
      <c r="G969" s="12">
        <v>0.8</v>
      </c>
      <c r="H969" s="14" t="s">
        <v>2517</v>
      </c>
      <c r="I969" s="14" t="s">
        <v>2700</v>
      </c>
      <c r="J969" s="12"/>
    </row>
    <row r="970" spans="1:10" s="44" customFormat="1" ht="39.75" customHeight="1">
      <c r="A970" s="12">
        <v>1110</v>
      </c>
      <c r="B970" s="12" t="s">
        <v>21</v>
      </c>
      <c r="C970" s="12" t="s">
        <v>1303</v>
      </c>
      <c r="D970" s="12" t="s">
        <v>545</v>
      </c>
      <c r="E970" s="57">
        <v>0.9</v>
      </c>
      <c r="F970" s="17" t="s">
        <v>2545</v>
      </c>
      <c r="G970" s="12">
        <v>0.9</v>
      </c>
      <c r="H970" s="14" t="s">
        <v>2517</v>
      </c>
      <c r="I970" s="14" t="s">
        <v>2700</v>
      </c>
      <c r="J970" s="12"/>
    </row>
    <row r="971" spans="1:10" s="44" customFormat="1" ht="39.75" customHeight="1">
      <c r="A971" s="12">
        <v>1111</v>
      </c>
      <c r="B971" s="12" t="s">
        <v>21</v>
      </c>
      <c r="C971" s="12" t="s">
        <v>2702</v>
      </c>
      <c r="D971" s="12" t="s">
        <v>545</v>
      </c>
      <c r="E971" s="57">
        <v>0.4</v>
      </c>
      <c r="F971" s="12" t="s">
        <v>2549</v>
      </c>
      <c r="G971" s="12">
        <v>0.9</v>
      </c>
      <c r="H971" s="14" t="s">
        <v>2517</v>
      </c>
      <c r="I971" s="14" t="s">
        <v>2700</v>
      </c>
      <c r="J971" s="12"/>
    </row>
    <row r="972" spans="1:10" s="44" customFormat="1" ht="39.75" customHeight="1">
      <c r="A972" s="12">
        <v>1112</v>
      </c>
      <c r="B972" s="12" t="s">
        <v>21</v>
      </c>
      <c r="C972" s="12" t="s">
        <v>2703</v>
      </c>
      <c r="D972" s="12" t="s">
        <v>545</v>
      </c>
      <c r="E972" s="57">
        <v>0.4</v>
      </c>
      <c r="F972" s="17" t="s">
        <v>2575</v>
      </c>
      <c r="G972" s="12">
        <v>0.8</v>
      </c>
      <c r="H972" s="14" t="s">
        <v>2517</v>
      </c>
      <c r="I972" s="14" t="s">
        <v>2700</v>
      </c>
      <c r="J972" s="12"/>
    </row>
    <row r="973" spans="1:10" s="44" customFormat="1" ht="37.5" customHeight="1">
      <c r="A973" s="12">
        <v>1113</v>
      </c>
      <c r="B973" s="12" t="s">
        <v>21</v>
      </c>
      <c r="C973" s="12" t="s">
        <v>2704</v>
      </c>
      <c r="D973" s="12" t="s">
        <v>545</v>
      </c>
      <c r="E973" s="57">
        <v>0.95</v>
      </c>
      <c r="F973" s="12" t="s">
        <v>2558</v>
      </c>
      <c r="G973" s="12">
        <v>0.8</v>
      </c>
      <c r="H973" s="14" t="s">
        <v>2517</v>
      </c>
      <c r="I973" s="14" t="s">
        <v>2700</v>
      </c>
      <c r="J973" s="12"/>
    </row>
    <row r="974" spans="1:10" s="44" customFormat="1" ht="39" customHeight="1">
      <c r="A974" s="12">
        <v>1114</v>
      </c>
      <c r="B974" s="12" t="s">
        <v>21</v>
      </c>
      <c r="C974" s="12" t="s">
        <v>2705</v>
      </c>
      <c r="D974" s="12" t="s">
        <v>545</v>
      </c>
      <c r="E974" s="57">
        <v>0.24</v>
      </c>
      <c r="F974" s="12" t="s">
        <v>2575</v>
      </c>
      <c r="G974" s="12">
        <v>0.8</v>
      </c>
      <c r="H974" s="14" t="s">
        <v>2543</v>
      </c>
      <c r="I974" s="14" t="s">
        <v>2706</v>
      </c>
      <c r="J974" s="12"/>
    </row>
    <row r="975" spans="1:10" s="44" customFormat="1" ht="39.75" customHeight="1">
      <c r="A975" s="12">
        <v>1115</v>
      </c>
      <c r="B975" s="12" t="s">
        <v>21</v>
      </c>
      <c r="C975" s="12" t="s">
        <v>2707</v>
      </c>
      <c r="D975" s="12" t="s">
        <v>545</v>
      </c>
      <c r="E975" s="57">
        <v>1.65</v>
      </c>
      <c r="F975" s="12" t="s">
        <v>2607</v>
      </c>
      <c r="G975" s="12">
        <v>0.8</v>
      </c>
      <c r="H975" s="14" t="s">
        <v>2543</v>
      </c>
      <c r="I975" s="14" t="s">
        <v>2706</v>
      </c>
      <c r="J975" s="12"/>
    </row>
    <row r="976" spans="1:10" s="44" customFormat="1" ht="39.75" customHeight="1">
      <c r="A976" s="12">
        <v>1116</v>
      </c>
      <c r="B976" s="12" t="s">
        <v>21</v>
      </c>
      <c r="C976" s="12" t="s">
        <v>1129</v>
      </c>
      <c r="D976" s="12" t="s">
        <v>545</v>
      </c>
      <c r="E976" s="57">
        <v>1.4</v>
      </c>
      <c r="F976" s="12" t="s">
        <v>2549</v>
      </c>
      <c r="G976" s="12">
        <v>0.8</v>
      </c>
      <c r="H976" s="14" t="s">
        <v>2543</v>
      </c>
      <c r="I976" s="14" t="s">
        <v>2706</v>
      </c>
      <c r="J976" s="12"/>
    </row>
    <row r="977" spans="1:10" s="44" customFormat="1" ht="39.75" customHeight="1">
      <c r="A977" s="12">
        <v>1117</v>
      </c>
      <c r="B977" s="12" t="s">
        <v>21</v>
      </c>
      <c r="C977" s="12" t="s">
        <v>2708</v>
      </c>
      <c r="D977" s="12" t="s">
        <v>545</v>
      </c>
      <c r="E977" s="57">
        <v>0.56</v>
      </c>
      <c r="F977" s="12" t="s">
        <v>2549</v>
      </c>
      <c r="G977" s="12">
        <v>0.7</v>
      </c>
      <c r="H977" s="14" t="s">
        <v>2543</v>
      </c>
      <c r="I977" s="14" t="s">
        <v>2706</v>
      </c>
      <c r="J977" s="12"/>
    </row>
    <row r="978" spans="1:10" s="44" customFormat="1" ht="39.75" customHeight="1">
      <c r="A978" s="12">
        <v>1118</v>
      </c>
      <c r="B978" s="12" t="s">
        <v>21</v>
      </c>
      <c r="C978" s="12" t="s">
        <v>2679</v>
      </c>
      <c r="D978" s="12" t="s">
        <v>545</v>
      </c>
      <c r="E978" s="57">
        <v>1.4</v>
      </c>
      <c r="F978" s="12" t="s">
        <v>2623</v>
      </c>
      <c r="G978" s="12">
        <v>0.8</v>
      </c>
      <c r="H978" s="14" t="s">
        <v>2533</v>
      </c>
      <c r="I978" s="14" t="s">
        <v>2709</v>
      </c>
      <c r="J978" s="12"/>
    </row>
    <row r="979" spans="1:10" s="44" customFormat="1" ht="39.75" customHeight="1">
      <c r="A979" s="12">
        <v>1119</v>
      </c>
      <c r="B979" s="12" t="s">
        <v>21</v>
      </c>
      <c r="C979" s="12" t="s">
        <v>2710</v>
      </c>
      <c r="D979" s="12" t="s">
        <v>545</v>
      </c>
      <c r="E979" s="57">
        <v>0.3</v>
      </c>
      <c r="F979" s="12" t="s">
        <v>2571</v>
      </c>
      <c r="G979" s="12">
        <v>0.7</v>
      </c>
      <c r="H979" s="14" t="s">
        <v>2543</v>
      </c>
      <c r="I979" s="14" t="s">
        <v>2706</v>
      </c>
      <c r="J979" s="12"/>
    </row>
    <row r="980" spans="1:10" s="44" customFormat="1" ht="39.75" customHeight="1">
      <c r="A980" s="12">
        <v>1120</v>
      </c>
      <c r="B980" s="12" t="s">
        <v>21</v>
      </c>
      <c r="C980" s="12" t="s">
        <v>2711</v>
      </c>
      <c r="D980" s="12" t="s">
        <v>545</v>
      </c>
      <c r="E980" s="57">
        <v>0.5</v>
      </c>
      <c r="F980" s="12" t="s">
        <v>2545</v>
      </c>
      <c r="G980" s="12">
        <v>0.8</v>
      </c>
      <c r="H980" s="14" t="s">
        <v>2543</v>
      </c>
      <c r="I980" s="14" t="s">
        <v>2706</v>
      </c>
      <c r="J980" s="12"/>
    </row>
    <row r="981" spans="1:10" s="44" customFormat="1" ht="39.75" customHeight="1">
      <c r="A981" s="12">
        <v>1121</v>
      </c>
      <c r="B981" s="12" t="s">
        <v>21</v>
      </c>
      <c r="C981" s="12" t="s">
        <v>2712</v>
      </c>
      <c r="D981" s="12" t="s">
        <v>545</v>
      </c>
      <c r="E981" s="57">
        <v>0.25</v>
      </c>
      <c r="F981" s="12" t="s">
        <v>2551</v>
      </c>
      <c r="G981" s="12">
        <v>0.7</v>
      </c>
      <c r="H981" s="14" t="s">
        <v>2543</v>
      </c>
      <c r="I981" s="14" t="s">
        <v>2706</v>
      </c>
      <c r="J981" s="12"/>
    </row>
    <row r="982" spans="1:10" s="44" customFormat="1" ht="39.75" customHeight="1">
      <c r="A982" s="12">
        <v>1122</v>
      </c>
      <c r="B982" s="12" t="s">
        <v>21</v>
      </c>
      <c r="C982" s="12" t="s">
        <v>2713</v>
      </c>
      <c r="D982" s="12" t="s">
        <v>545</v>
      </c>
      <c r="E982" s="57">
        <v>2.45</v>
      </c>
      <c r="F982" s="12" t="s">
        <v>2607</v>
      </c>
      <c r="G982" s="12">
        <v>0.8</v>
      </c>
      <c r="H982" s="14" t="s">
        <v>2533</v>
      </c>
      <c r="I982" s="14" t="s">
        <v>2714</v>
      </c>
      <c r="J982" s="12"/>
    </row>
    <row r="983" spans="1:10" s="44" customFormat="1" ht="39.75" customHeight="1">
      <c r="A983" s="12">
        <v>1123</v>
      </c>
      <c r="B983" s="12" t="s">
        <v>21</v>
      </c>
      <c r="C983" s="12" t="s">
        <v>2715</v>
      </c>
      <c r="D983" s="12" t="s">
        <v>545</v>
      </c>
      <c r="E983" s="57">
        <v>0.56</v>
      </c>
      <c r="F983" s="12" t="s">
        <v>2549</v>
      </c>
      <c r="G983" s="12">
        <v>0.7</v>
      </c>
      <c r="H983" s="14" t="s">
        <v>2543</v>
      </c>
      <c r="I983" s="14" t="s">
        <v>2716</v>
      </c>
      <c r="J983" s="12"/>
    </row>
    <row r="984" spans="1:10" s="44" customFormat="1" ht="39.75" customHeight="1">
      <c r="A984" s="12">
        <v>1124</v>
      </c>
      <c r="B984" s="12" t="s">
        <v>21</v>
      </c>
      <c r="C984" s="12" t="s">
        <v>2717</v>
      </c>
      <c r="D984" s="12" t="s">
        <v>545</v>
      </c>
      <c r="E984" s="57">
        <v>0.64</v>
      </c>
      <c r="F984" s="17" t="s">
        <v>2549</v>
      </c>
      <c r="G984" s="12">
        <v>0.7</v>
      </c>
      <c r="H984" s="14" t="s">
        <v>2543</v>
      </c>
      <c r="I984" s="14" t="s">
        <v>2716</v>
      </c>
      <c r="J984" s="12"/>
    </row>
    <row r="985" spans="1:10" s="44" customFormat="1" ht="39.75" customHeight="1">
      <c r="A985" s="12">
        <v>1125</v>
      </c>
      <c r="B985" s="12" t="s">
        <v>21</v>
      </c>
      <c r="C985" s="12" t="s">
        <v>2718</v>
      </c>
      <c r="D985" s="12" t="s">
        <v>545</v>
      </c>
      <c r="E985" s="57">
        <v>0.52</v>
      </c>
      <c r="F985" s="12" t="s">
        <v>2558</v>
      </c>
      <c r="G985" s="12">
        <v>0.7</v>
      </c>
      <c r="H985" s="14" t="s">
        <v>2543</v>
      </c>
      <c r="I985" s="14" t="s">
        <v>2719</v>
      </c>
      <c r="J985" s="12"/>
    </row>
    <row r="986" spans="1:10" s="44" customFormat="1" ht="39.75" customHeight="1">
      <c r="A986" s="12">
        <v>1126</v>
      </c>
      <c r="B986" s="12" t="s">
        <v>21</v>
      </c>
      <c r="C986" s="12" t="s">
        <v>2720</v>
      </c>
      <c r="D986" s="12" t="s">
        <v>545</v>
      </c>
      <c r="E986" s="57">
        <v>0.25</v>
      </c>
      <c r="F986" s="12" t="s">
        <v>2575</v>
      </c>
      <c r="G986" s="12">
        <v>0.6</v>
      </c>
      <c r="H986" s="14" t="s">
        <v>2543</v>
      </c>
      <c r="I986" s="14" t="s">
        <v>2716</v>
      </c>
      <c r="J986" s="12"/>
    </row>
    <row r="987" spans="1:10" s="44" customFormat="1" ht="39.75" customHeight="1">
      <c r="A987" s="12">
        <v>1127</v>
      </c>
      <c r="B987" s="12" t="s">
        <v>21</v>
      </c>
      <c r="C987" s="12" t="s">
        <v>2721</v>
      </c>
      <c r="D987" s="12" t="s">
        <v>545</v>
      </c>
      <c r="E987" s="57">
        <v>2.84</v>
      </c>
      <c r="F987" s="12" t="s">
        <v>2631</v>
      </c>
      <c r="G987" s="12">
        <v>0.7</v>
      </c>
      <c r="H987" s="14" t="s">
        <v>2722</v>
      </c>
      <c r="I987" s="14" t="s">
        <v>2723</v>
      </c>
      <c r="J987" s="12"/>
    </row>
    <row r="988" spans="1:10" s="44" customFormat="1" ht="39.75" customHeight="1">
      <c r="A988" s="12">
        <v>1128</v>
      </c>
      <c r="B988" s="12" t="s">
        <v>21</v>
      </c>
      <c r="C988" s="12" t="s">
        <v>2724</v>
      </c>
      <c r="D988" s="12" t="s">
        <v>545</v>
      </c>
      <c r="E988" s="57">
        <v>2.75</v>
      </c>
      <c r="F988" s="12" t="s">
        <v>2549</v>
      </c>
      <c r="G988" s="12">
        <v>0.6</v>
      </c>
      <c r="H988" s="14" t="s">
        <v>2722</v>
      </c>
      <c r="I988" s="14" t="s">
        <v>2725</v>
      </c>
      <c r="J988" s="12"/>
    </row>
    <row r="989" spans="1:10" s="44" customFormat="1" ht="39.75" customHeight="1">
      <c r="A989" s="12">
        <v>1129</v>
      </c>
      <c r="B989" s="12" t="s">
        <v>21</v>
      </c>
      <c r="C989" s="12" t="s">
        <v>2726</v>
      </c>
      <c r="D989" s="12" t="s">
        <v>545</v>
      </c>
      <c r="E989" s="57">
        <v>2</v>
      </c>
      <c r="F989" s="12" t="s">
        <v>2551</v>
      </c>
      <c r="G989" s="12">
        <v>0.6</v>
      </c>
      <c r="H989" s="14" t="s">
        <v>2727</v>
      </c>
      <c r="I989" s="14" t="s">
        <v>2723</v>
      </c>
      <c r="J989" s="12"/>
    </row>
    <row r="990" spans="1:10" s="44" customFormat="1" ht="39.75" customHeight="1">
      <c r="A990" s="12">
        <v>1130</v>
      </c>
      <c r="B990" s="12" t="s">
        <v>21</v>
      </c>
      <c r="C990" s="12" t="s">
        <v>2728</v>
      </c>
      <c r="D990" s="12" t="s">
        <v>545</v>
      </c>
      <c r="E990" s="57">
        <v>1</v>
      </c>
      <c r="F990" s="12" t="s">
        <v>2560</v>
      </c>
      <c r="G990" s="12">
        <v>0.7</v>
      </c>
      <c r="H990" s="14" t="s">
        <v>2722</v>
      </c>
      <c r="I990" s="14" t="s">
        <v>2725</v>
      </c>
      <c r="J990" s="12"/>
    </row>
    <row r="991" spans="1:10" s="44" customFormat="1" ht="39.75" customHeight="1">
      <c r="A991" s="12">
        <v>1131</v>
      </c>
      <c r="B991" s="12" t="s">
        <v>21</v>
      </c>
      <c r="C991" s="12" t="s">
        <v>2729</v>
      </c>
      <c r="D991" s="12" t="s">
        <v>545</v>
      </c>
      <c r="E991" s="57">
        <v>0.7</v>
      </c>
      <c r="F991" s="12" t="s">
        <v>2623</v>
      </c>
      <c r="G991" s="12">
        <v>0.7</v>
      </c>
      <c r="H991" s="14" t="s">
        <v>2730</v>
      </c>
      <c r="I991" s="14" t="s">
        <v>2731</v>
      </c>
      <c r="J991" s="12"/>
    </row>
    <row r="992" spans="1:10" s="44" customFormat="1" ht="39.75" customHeight="1">
      <c r="A992" s="12">
        <v>1132</v>
      </c>
      <c r="B992" s="12" t="s">
        <v>21</v>
      </c>
      <c r="C992" s="12" t="s">
        <v>2732</v>
      </c>
      <c r="D992" s="12" t="s">
        <v>545</v>
      </c>
      <c r="E992" s="57">
        <v>0.9</v>
      </c>
      <c r="F992" s="17" t="s">
        <v>2610</v>
      </c>
      <c r="G992" s="12">
        <v>0.7</v>
      </c>
      <c r="H992" s="14" t="s">
        <v>2730</v>
      </c>
      <c r="I992" s="14" t="s">
        <v>2731</v>
      </c>
      <c r="J992" s="12"/>
    </row>
    <row r="993" spans="1:10" s="44" customFormat="1" ht="39.75" customHeight="1">
      <c r="A993" s="12">
        <v>1133</v>
      </c>
      <c r="B993" s="12" t="s">
        <v>21</v>
      </c>
      <c r="C993" s="12" t="s">
        <v>2733</v>
      </c>
      <c r="D993" s="12" t="s">
        <v>545</v>
      </c>
      <c r="E993" s="57">
        <v>1.5</v>
      </c>
      <c r="F993" s="12" t="s">
        <v>2694</v>
      </c>
      <c r="G993" s="12">
        <v>0.7</v>
      </c>
      <c r="H993" s="14" t="s">
        <v>2730</v>
      </c>
      <c r="I993" s="14" t="s">
        <v>2731</v>
      </c>
      <c r="J993" s="12"/>
    </row>
    <row r="994" spans="1:10" s="44" customFormat="1" ht="39.75" customHeight="1">
      <c r="A994" s="12">
        <v>1134</v>
      </c>
      <c r="B994" s="12" t="s">
        <v>21</v>
      </c>
      <c r="C994" s="12" t="s">
        <v>2734</v>
      </c>
      <c r="D994" s="12" t="s">
        <v>545</v>
      </c>
      <c r="E994" s="57">
        <v>1</v>
      </c>
      <c r="F994" s="17" t="s">
        <v>2605</v>
      </c>
      <c r="G994" s="12">
        <v>0.6</v>
      </c>
      <c r="H994" s="14" t="s">
        <v>2730</v>
      </c>
      <c r="I994" s="14" t="s">
        <v>2731</v>
      </c>
      <c r="J994" s="12"/>
    </row>
    <row r="995" spans="1:10" s="44" customFormat="1" ht="39.75" customHeight="1">
      <c r="A995" s="12">
        <v>1135</v>
      </c>
      <c r="B995" s="12" t="s">
        <v>21</v>
      </c>
      <c r="C995" s="12" t="s">
        <v>2735</v>
      </c>
      <c r="D995" s="12" t="s">
        <v>545</v>
      </c>
      <c r="E995" s="57">
        <v>1.1</v>
      </c>
      <c r="F995" s="17" t="s">
        <v>2680</v>
      </c>
      <c r="G995" s="12">
        <v>0.8</v>
      </c>
      <c r="H995" s="14" t="s">
        <v>2730</v>
      </c>
      <c r="I995" s="14" t="s">
        <v>2731</v>
      </c>
      <c r="J995" s="12"/>
    </row>
    <row r="996" spans="1:10" s="44" customFormat="1" ht="39.75" customHeight="1">
      <c r="A996" s="12">
        <v>1136</v>
      </c>
      <c r="B996" s="12" t="s">
        <v>21</v>
      </c>
      <c r="C996" s="12" t="s">
        <v>2736</v>
      </c>
      <c r="D996" s="12" t="s">
        <v>545</v>
      </c>
      <c r="E996" s="57">
        <v>0.5</v>
      </c>
      <c r="F996" s="12" t="s">
        <v>2575</v>
      </c>
      <c r="G996" s="12">
        <v>0.7</v>
      </c>
      <c r="H996" s="14" t="s">
        <v>2730</v>
      </c>
      <c r="I996" s="14" t="s">
        <v>2731</v>
      </c>
      <c r="J996" s="12"/>
    </row>
    <row r="997" spans="1:10" s="44" customFormat="1" ht="39.75" customHeight="1">
      <c r="A997" s="12">
        <v>1137</v>
      </c>
      <c r="B997" s="12" t="s">
        <v>21</v>
      </c>
      <c r="C997" s="12" t="s">
        <v>2405</v>
      </c>
      <c r="D997" s="12" t="s">
        <v>545</v>
      </c>
      <c r="E997" s="57">
        <v>0.3</v>
      </c>
      <c r="F997" s="12" t="s">
        <v>2605</v>
      </c>
      <c r="G997" s="12">
        <v>0.6</v>
      </c>
      <c r="H997" s="14" t="s">
        <v>2730</v>
      </c>
      <c r="I997" s="14" t="s">
        <v>2731</v>
      </c>
      <c r="J997" s="12"/>
    </row>
    <row r="998" spans="1:10" s="44" customFormat="1" ht="39.75" customHeight="1">
      <c r="A998" s="12">
        <v>1138</v>
      </c>
      <c r="B998" s="12" t="s">
        <v>21</v>
      </c>
      <c r="C998" s="12" t="s">
        <v>2737</v>
      </c>
      <c r="D998" s="12" t="s">
        <v>545</v>
      </c>
      <c r="E998" s="57">
        <v>0.55</v>
      </c>
      <c r="F998" s="12" t="s">
        <v>2571</v>
      </c>
      <c r="G998" s="12">
        <v>0.7</v>
      </c>
      <c r="H998" s="14" t="s">
        <v>2730</v>
      </c>
      <c r="I998" s="14" t="s">
        <v>2731</v>
      </c>
      <c r="J998" s="12"/>
    </row>
    <row r="999" spans="1:10" s="44" customFormat="1" ht="39.75" customHeight="1">
      <c r="A999" s="12">
        <v>1139</v>
      </c>
      <c r="B999" s="12" t="s">
        <v>21</v>
      </c>
      <c r="C999" s="12" t="s">
        <v>2738</v>
      </c>
      <c r="D999" s="12" t="s">
        <v>545</v>
      </c>
      <c r="E999" s="57">
        <v>1.7</v>
      </c>
      <c r="F999" s="12" t="s">
        <v>2607</v>
      </c>
      <c r="G999" s="12">
        <v>0.7</v>
      </c>
      <c r="H999" s="14" t="s">
        <v>2533</v>
      </c>
      <c r="I999" s="14" t="s">
        <v>2534</v>
      </c>
      <c r="J999" s="12"/>
    </row>
    <row r="1000" spans="1:10" s="44" customFormat="1" ht="39.75" customHeight="1">
      <c r="A1000" s="12">
        <v>1140</v>
      </c>
      <c r="B1000" s="12" t="s">
        <v>21</v>
      </c>
      <c r="C1000" s="12" t="s">
        <v>2739</v>
      </c>
      <c r="D1000" s="12" t="s">
        <v>545</v>
      </c>
      <c r="E1000" s="57">
        <v>0.5</v>
      </c>
      <c r="F1000" s="17" t="s">
        <v>2740</v>
      </c>
      <c r="G1000" s="12">
        <v>1</v>
      </c>
      <c r="H1000" s="14" t="s">
        <v>2533</v>
      </c>
      <c r="I1000" s="14" t="s">
        <v>2534</v>
      </c>
      <c r="J1000" s="12"/>
    </row>
    <row r="1001" spans="1:10" s="44" customFormat="1" ht="39.75" customHeight="1">
      <c r="A1001" s="12">
        <v>1141</v>
      </c>
      <c r="B1001" s="12" t="s">
        <v>21</v>
      </c>
      <c r="C1001" s="12" t="s">
        <v>2741</v>
      </c>
      <c r="D1001" s="12" t="s">
        <v>545</v>
      </c>
      <c r="E1001" s="57">
        <v>0.3</v>
      </c>
      <c r="F1001" s="12" t="s">
        <v>2571</v>
      </c>
      <c r="G1001" s="12">
        <v>0.6</v>
      </c>
      <c r="H1001" s="14" t="s">
        <v>2533</v>
      </c>
      <c r="I1001" s="14" t="s">
        <v>2534</v>
      </c>
      <c r="J1001" s="12"/>
    </row>
    <row r="1002" spans="1:10" s="44" customFormat="1" ht="39.75" customHeight="1">
      <c r="A1002" s="12">
        <v>1142</v>
      </c>
      <c r="B1002" s="12" t="s">
        <v>21</v>
      </c>
      <c r="C1002" s="12" t="s">
        <v>2742</v>
      </c>
      <c r="D1002" s="12" t="s">
        <v>545</v>
      </c>
      <c r="E1002" s="57">
        <v>0.2</v>
      </c>
      <c r="F1002" s="12" t="s">
        <v>2605</v>
      </c>
      <c r="G1002" s="12">
        <v>0.6</v>
      </c>
      <c r="H1002" s="14" t="s">
        <v>2533</v>
      </c>
      <c r="I1002" s="14" t="s">
        <v>2534</v>
      </c>
      <c r="J1002" s="12"/>
    </row>
    <row r="1003" spans="1:10" s="44" customFormat="1" ht="39.75" customHeight="1">
      <c r="A1003" s="12">
        <v>1143</v>
      </c>
      <c r="B1003" s="12" t="s">
        <v>21</v>
      </c>
      <c r="C1003" s="12" t="s">
        <v>2743</v>
      </c>
      <c r="D1003" s="12" t="s">
        <v>545</v>
      </c>
      <c r="E1003" s="57">
        <v>0.52</v>
      </c>
      <c r="F1003" s="12" t="s">
        <v>2589</v>
      </c>
      <c r="G1003" s="12">
        <v>0.6</v>
      </c>
      <c r="H1003" s="14" t="s">
        <v>2533</v>
      </c>
      <c r="I1003" s="14" t="s">
        <v>2534</v>
      </c>
      <c r="J1003" s="12"/>
    </row>
    <row r="1004" spans="1:10" s="44" customFormat="1" ht="39.75" customHeight="1">
      <c r="A1004" s="12">
        <v>1144</v>
      </c>
      <c r="B1004" s="12" t="s">
        <v>21</v>
      </c>
      <c r="C1004" s="12" t="s">
        <v>2744</v>
      </c>
      <c r="D1004" s="12" t="s">
        <v>545</v>
      </c>
      <c r="E1004" s="57">
        <v>0.8</v>
      </c>
      <c r="F1004" s="12" t="s">
        <v>2631</v>
      </c>
      <c r="G1004" s="12">
        <v>1</v>
      </c>
      <c r="H1004" s="14" t="s">
        <v>2533</v>
      </c>
      <c r="I1004" s="14" t="s">
        <v>2534</v>
      </c>
      <c r="J1004" s="12"/>
    </row>
    <row r="1005" spans="1:10" s="44" customFormat="1" ht="39.75" customHeight="1">
      <c r="A1005" s="12">
        <v>1145</v>
      </c>
      <c r="B1005" s="12" t="s">
        <v>21</v>
      </c>
      <c r="C1005" s="12" t="s">
        <v>2745</v>
      </c>
      <c r="D1005" s="12" t="s">
        <v>545</v>
      </c>
      <c r="E1005" s="57">
        <v>0.25</v>
      </c>
      <c r="F1005" s="12" t="s">
        <v>2746</v>
      </c>
      <c r="G1005" s="12">
        <v>0.7</v>
      </c>
      <c r="H1005" s="14" t="s">
        <v>2510</v>
      </c>
      <c r="I1005" s="14" t="s">
        <v>2747</v>
      </c>
      <c r="J1005" s="12"/>
    </row>
    <row r="1006" spans="1:10" s="44" customFormat="1" ht="39.75" customHeight="1">
      <c r="A1006" s="12">
        <v>1146</v>
      </c>
      <c r="B1006" s="12" t="s">
        <v>21</v>
      </c>
      <c r="C1006" s="12" t="s">
        <v>2748</v>
      </c>
      <c r="D1006" s="12" t="s">
        <v>545</v>
      </c>
      <c r="E1006" s="57">
        <v>1.3</v>
      </c>
      <c r="F1006" s="12" t="s">
        <v>2749</v>
      </c>
      <c r="G1006" s="12">
        <v>0.7</v>
      </c>
      <c r="H1006" s="14" t="s">
        <v>2510</v>
      </c>
      <c r="I1006" s="14" t="s">
        <v>2747</v>
      </c>
      <c r="J1006" s="12"/>
    </row>
    <row r="1007" spans="1:10" s="44" customFormat="1" ht="39.75" customHeight="1">
      <c r="A1007" s="12">
        <v>1147</v>
      </c>
      <c r="B1007" s="12" t="s">
        <v>21</v>
      </c>
      <c r="C1007" s="12" t="s">
        <v>1899</v>
      </c>
      <c r="D1007" s="12" t="s">
        <v>545</v>
      </c>
      <c r="E1007" s="57">
        <v>2.22</v>
      </c>
      <c r="F1007" s="12" t="s">
        <v>2558</v>
      </c>
      <c r="G1007" s="12">
        <v>0.6</v>
      </c>
      <c r="H1007" s="14" t="s">
        <v>2730</v>
      </c>
      <c r="I1007" s="14" t="s">
        <v>2750</v>
      </c>
      <c r="J1007" s="12"/>
    </row>
    <row r="1008" spans="1:10" s="44" customFormat="1" ht="39.75" customHeight="1">
      <c r="A1008" s="12">
        <v>1148</v>
      </c>
      <c r="B1008" s="12" t="s">
        <v>21</v>
      </c>
      <c r="C1008" s="12" t="s">
        <v>2751</v>
      </c>
      <c r="D1008" s="12" t="s">
        <v>545</v>
      </c>
      <c r="E1008" s="57">
        <v>0.8</v>
      </c>
      <c r="F1008" s="12" t="s">
        <v>2607</v>
      </c>
      <c r="G1008" s="12">
        <v>0.7</v>
      </c>
      <c r="H1008" s="14" t="s">
        <v>2730</v>
      </c>
      <c r="I1008" s="14" t="s">
        <v>2750</v>
      </c>
      <c r="J1008" s="12"/>
    </row>
    <row r="1009" spans="1:10" s="44" customFormat="1" ht="39.75" customHeight="1">
      <c r="A1009" s="12">
        <v>1149</v>
      </c>
      <c r="B1009" s="12" t="s">
        <v>21</v>
      </c>
      <c r="C1009" s="12" t="s">
        <v>2179</v>
      </c>
      <c r="D1009" s="12" t="s">
        <v>545</v>
      </c>
      <c r="E1009" s="57">
        <v>1</v>
      </c>
      <c r="F1009" s="12" t="s">
        <v>2558</v>
      </c>
      <c r="G1009" s="12">
        <v>0.6</v>
      </c>
      <c r="H1009" s="14" t="s">
        <v>2730</v>
      </c>
      <c r="I1009" s="14" t="s">
        <v>2750</v>
      </c>
      <c r="J1009" s="12"/>
    </row>
    <row r="1010" spans="1:10" s="44" customFormat="1" ht="39.75" customHeight="1">
      <c r="A1010" s="12">
        <v>1150</v>
      </c>
      <c r="B1010" s="12" t="s">
        <v>21</v>
      </c>
      <c r="C1010" s="12" t="s">
        <v>2752</v>
      </c>
      <c r="D1010" s="12" t="s">
        <v>545</v>
      </c>
      <c r="E1010" s="57">
        <v>0.8</v>
      </c>
      <c r="F1010" s="12" t="s">
        <v>2549</v>
      </c>
      <c r="G1010" s="12">
        <v>0.6</v>
      </c>
      <c r="H1010" s="14" t="s">
        <v>2730</v>
      </c>
      <c r="I1010" s="14" t="s">
        <v>2750</v>
      </c>
      <c r="J1010" s="12"/>
    </row>
    <row r="1011" spans="1:10" s="44" customFormat="1" ht="39.75" customHeight="1">
      <c r="A1011" s="12">
        <v>1151</v>
      </c>
      <c r="B1011" s="12" t="s">
        <v>21</v>
      </c>
      <c r="C1011" s="12" t="s">
        <v>2753</v>
      </c>
      <c r="D1011" s="12" t="s">
        <v>545</v>
      </c>
      <c r="E1011" s="57">
        <v>2.2</v>
      </c>
      <c r="F1011" s="12" t="s">
        <v>2623</v>
      </c>
      <c r="G1011" s="12">
        <v>0.7</v>
      </c>
      <c r="H1011" s="14" t="s">
        <v>2754</v>
      </c>
      <c r="I1011" s="14" t="s">
        <v>2755</v>
      </c>
      <c r="J1011" s="12"/>
    </row>
    <row r="1012" spans="1:10" s="44" customFormat="1" ht="39.75" customHeight="1">
      <c r="A1012" s="12">
        <v>1152</v>
      </c>
      <c r="B1012" s="12" t="s">
        <v>21</v>
      </c>
      <c r="C1012" s="12" t="s">
        <v>2756</v>
      </c>
      <c r="D1012" s="12" t="s">
        <v>545</v>
      </c>
      <c r="E1012" s="57">
        <v>1.7</v>
      </c>
      <c r="F1012" s="17" t="s">
        <v>2610</v>
      </c>
      <c r="G1012" s="12">
        <v>0.6</v>
      </c>
      <c r="H1012" s="14" t="s">
        <v>2754</v>
      </c>
      <c r="I1012" s="14" t="s">
        <v>2757</v>
      </c>
      <c r="J1012" s="12"/>
    </row>
    <row r="1013" spans="1:10" s="44" customFormat="1" ht="39.75" customHeight="1">
      <c r="A1013" s="12">
        <v>1153</v>
      </c>
      <c r="B1013" s="12" t="s">
        <v>21</v>
      </c>
      <c r="C1013" s="12" t="s">
        <v>2758</v>
      </c>
      <c r="D1013" s="12" t="s">
        <v>545</v>
      </c>
      <c r="E1013" s="57">
        <v>1.4</v>
      </c>
      <c r="F1013" s="12" t="s">
        <v>2545</v>
      </c>
      <c r="G1013" s="12">
        <v>0.7</v>
      </c>
      <c r="H1013" s="14" t="s">
        <v>2754</v>
      </c>
      <c r="I1013" s="14" t="s">
        <v>2757</v>
      </c>
      <c r="J1013" s="12"/>
    </row>
    <row r="1014" spans="1:10" s="44" customFormat="1" ht="37.5" customHeight="1">
      <c r="A1014" s="12">
        <v>1154</v>
      </c>
      <c r="B1014" s="12" t="s">
        <v>21</v>
      </c>
      <c r="C1014" s="12" t="s">
        <v>2759</v>
      </c>
      <c r="D1014" s="12" t="s">
        <v>545</v>
      </c>
      <c r="E1014" s="57">
        <v>0.3</v>
      </c>
      <c r="F1014" s="12" t="s">
        <v>2575</v>
      </c>
      <c r="G1014" s="12">
        <v>0.5</v>
      </c>
      <c r="H1014" s="14" t="s">
        <v>2754</v>
      </c>
      <c r="I1014" s="14" t="s">
        <v>2757</v>
      </c>
      <c r="J1014" s="12"/>
    </row>
    <row r="1015" spans="1:10" s="44" customFormat="1" ht="37.5" customHeight="1">
      <c r="A1015" s="12">
        <v>1155</v>
      </c>
      <c r="B1015" s="12" t="s">
        <v>21</v>
      </c>
      <c r="C1015" s="12" t="s">
        <v>1899</v>
      </c>
      <c r="D1015" s="12" t="s">
        <v>545</v>
      </c>
      <c r="E1015" s="57">
        <v>0.4</v>
      </c>
      <c r="F1015" s="12" t="s">
        <v>2551</v>
      </c>
      <c r="G1015" s="12">
        <v>0.7</v>
      </c>
      <c r="H1015" s="14" t="s">
        <v>2754</v>
      </c>
      <c r="I1015" s="14" t="s">
        <v>2757</v>
      </c>
      <c r="J1015" s="12"/>
    </row>
    <row r="1016" spans="1:10" s="44" customFormat="1" ht="39.75" customHeight="1">
      <c r="A1016" s="12">
        <v>1156</v>
      </c>
      <c r="B1016" s="12" t="s">
        <v>21</v>
      </c>
      <c r="C1016" s="12" t="s">
        <v>2760</v>
      </c>
      <c r="D1016" s="12" t="s">
        <v>545</v>
      </c>
      <c r="E1016" s="57">
        <v>0.8</v>
      </c>
      <c r="F1016" s="17" t="s">
        <v>2610</v>
      </c>
      <c r="G1016" s="12">
        <v>0.8</v>
      </c>
      <c r="H1016" s="14" t="s">
        <v>2754</v>
      </c>
      <c r="I1016" s="14" t="s">
        <v>2757</v>
      </c>
      <c r="J1016" s="12"/>
    </row>
    <row r="1017" spans="1:10" s="44" customFormat="1" ht="39.75" customHeight="1">
      <c r="A1017" s="12">
        <v>1157</v>
      </c>
      <c r="B1017" s="12" t="s">
        <v>21</v>
      </c>
      <c r="C1017" s="12" t="s">
        <v>2761</v>
      </c>
      <c r="D1017" s="12" t="s">
        <v>545</v>
      </c>
      <c r="E1017" s="57">
        <v>0.3</v>
      </c>
      <c r="F1017" s="12" t="s">
        <v>2762</v>
      </c>
      <c r="G1017" s="12">
        <v>0.8</v>
      </c>
      <c r="H1017" s="14" t="s">
        <v>2754</v>
      </c>
      <c r="I1017" s="14" t="s">
        <v>2757</v>
      </c>
      <c r="J1017" s="12"/>
    </row>
    <row r="1018" spans="1:10" s="44" customFormat="1" ht="39.75" customHeight="1">
      <c r="A1018" s="12">
        <v>1158</v>
      </c>
      <c r="B1018" s="12" t="s">
        <v>21</v>
      </c>
      <c r="C1018" s="12" t="s">
        <v>2763</v>
      </c>
      <c r="D1018" s="12" t="s">
        <v>545</v>
      </c>
      <c r="E1018" s="57">
        <v>0.15</v>
      </c>
      <c r="F1018" s="12" t="s">
        <v>2605</v>
      </c>
      <c r="G1018" s="12">
        <v>0.6</v>
      </c>
      <c r="H1018" s="14" t="s">
        <v>2754</v>
      </c>
      <c r="I1018" s="14" t="s">
        <v>2757</v>
      </c>
      <c r="J1018" s="12"/>
    </row>
    <row r="1019" spans="1:10" s="44" customFormat="1" ht="39.75" customHeight="1">
      <c r="A1019" s="12">
        <v>1159</v>
      </c>
      <c r="B1019" s="12" t="s">
        <v>21</v>
      </c>
      <c r="C1019" s="12" t="s">
        <v>2764</v>
      </c>
      <c r="D1019" s="12" t="s">
        <v>545</v>
      </c>
      <c r="E1019" s="57">
        <v>0.55</v>
      </c>
      <c r="F1019" s="12" t="s">
        <v>2598</v>
      </c>
      <c r="G1019" s="12">
        <v>0.7</v>
      </c>
      <c r="H1019" s="14" t="s">
        <v>2754</v>
      </c>
      <c r="I1019" s="14" t="s">
        <v>2765</v>
      </c>
      <c r="J1019" s="12"/>
    </row>
    <row r="1020" spans="1:10" s="44" customFormat="1" ht="39.75" customHeight="1">
      <c r="A1020" s="12">
        <v>1160</v>
      </c>
      <c r="B1020" s="12" t="s">
        <v>21</v>
      </c>
      <c r="C1020" s="12" t="s">
        <v>2766</v>
      </c>
      <c r="D1020" s="12" t="s">
        <v>545</v>
      </c>
      <c r="E1020" s="57">
        <v>2.45</v>
      </c>
      <c r="F1020" s="12" t="s">
        <v>2610</v>
      </c>
      <c r="G1020" s="12">
        <v>0.8</v>
      </c>
      <c r="H1020" s="14" t="s">
        <v>2767</v>
      </c>
      <c r="I1020" s="14" t="s">
        <v>2768</v>
      </c>
      <c r="J1020" s="12"/>
    </row>
    <row r="1021" spans="1:10" s="44" customFormat="1" ht="39.75" customHeight="1">
      <c r="A1021" s="12">
        <v>1161</v>
      </c>
      <c r="B1021" s="12" t="s">
        <v>21</v>
      </c>
      <c r="C1021" s="12" t="s">
        <v>2769</v>
      </c>
      <c r="D1021" s="12" t="s">
        <v>545</v>
      </c>
      <c r="E1021" s="57">
        <v>0.41</v>
      </c>
      <c r="F1021" s="12" t="s">
        <v>2598</v>
      </c>
      <c r="G1021" s="12">
        <v>0.6</v>
      </c>
      <c r="H1021" s="14" t="s">
        <v>2767</v>
      </c>
      <c r="I1021" s="14" t="s">
        <v>2768</v>
      </c>
      <c r="J1021" s="12"/>
    </row>
    <row r="1022" spans="1:10" s="44" customFormat="1" ht="39.75" customHeight="1">
      <c r="A1022" s="12">
        <v>1162</v>
      </c>
      <c r="B1022" s="12" t="s">
        <v>21</v>
      </c>
      <c r="C1022" s="12" t="s">
        <v>1793</v>
      </c>
      <c r="D1022" s="12" t="s">
        <v>545</v>
      </c>
      <c r="E1022" s="57">
        <v>0.63</v>
      </c>
      <c r="F1022" s="12" t="s">
        <v>2598</v>
      </c>
      <c r="G1022" s="12">
        <v>0.8</v>
      </c>
      <c r="H1022" s="14" t="s">
        <v>2770</v>
      </c>
      <c r="I1022" s="14" t="s">
        <v>2771</v>
      </c>
      <c r="J1022" s="12"/>
    </row>
    <row r="1023" spans="1:10" s="44" customFormat="1" ht="39.75" customHeight="1">
      <c r="A1023" s="12">
        <v>1163</v>
      </c>
      <c r="B1023" s="12" t="s">
        <v>21</v>
      </c>
      <c r="C1023" s="12" t="s">
        <v>2772</v>
      </c>
      <c r="D1023" s="12" t="s">
        <v>545</v>
      </c>
      <c r="E1023" s="57">
        <v>0.69</v>
      </c>
      <c r="F1023" s="12" t="s">
        <v>2549</v>
      </c>
      <c r="G1023" s="12">
        <v>0.8</v>
      </c>
      <c r="H1023" s="14" t="s">
        <v>2754</v>
      </c>
      <c r="I1023" s="14" t="s">
        <v>2765</v>
      </c>
      <c r="J1023" s="12"/>
    </row>
    <row r="1024" spans="1:10" s="44" customFormat="1" ht="39.75" customHeight="1">
      <c r="A1024" s="12">
        <v>1164</v>
      </c>
      <c r="B1024" s="12" t="s">
        <v>21</v>
      </c>
      <c r="C1024" s="12" t="s">
        <v>2773</v>
      </c>
      <c r="D1024" s="12" t="s">
        <v>545</v>
      </c>
      <c r="E1024" s="57">
        <v>0.55</v>
      </c>
      <c r="F1024" s="12" t="s">
        <v>2631</v>
      </c>
      <c r="G1024" s="12">
        <v>0.8</v>
      </c>
      <c r="H1024" s="14" t="s">
        <v>2754</v>
      </c>
      <c r="I1024" s="14" t="s">
        <v>2765</v>
      </c>
      <c r="J1024" s="12"/>
    </row>
    <row r="1025" spans="1:10" s="44" customFormat="1" ht="39.75" customHeight="1">
      <c r="A1025" s="12">
        <v>1165</v>
      </c>
      <c r="B1025" s="12" t="s">
        <v>21</v>
      </c>
      <c r="C1025" s="12" t="s">
        <v>2774</v>
      </c>
      <c r="D1025" s="12" t="s">
        <v>545</v>
      </c>
      <c r="E1025" s="57">
        <v>0.5</v>
      </c>
      <c r="F1025" s="12" t="s">
        <v>2549</v>
      </c>
      <c r="G1025" s="12">
        <v>0.7</v>
      </c>
      <c r="H1025" s="14" t="s">
        <v>2754</v>
      </c>
      <c r="I1025" s="14" t="s">
        <v>2765</v>
      </c>
      <c r="J1025" s="12"/>
    </row>
    <row r="1026" spans="1:10" s="44" customFormat="1" ht="39.75" customHeight="1">
      <c r="A1026" s="12">
        <v>1166</v>
      </c>
      <c r="B1026" s="12" t="s">
        <v>21</v>
      </c>
      <c r="C1026" s="12" t="s">
        <v>2775</v>
      </c>
      <c r="D1026" s="12" t="s">
        <v>545</v>
      </c>
      <c r="E1026" s="57">
        <v>0.62</v>
      </c>
      <c r="F1026" s="12" t="s">
        <v>2549</v>
      </c>
      <c r="G1026" s="12">
        <v>0.9</v>
      </c>
      <c r="H1026" s="14" t="s">
        <v>2754</v>
      </c>
      <c r="I1026" s="14" t="s">
        <v>2765</v>
      </c>
      <c r="J1026" s="12"/>
    </row>
    <row r="1027" spans="1:10" s="44" customFormat="1" ht="39.75" customHeight="1">
      <c r="A1027" s="12">
        <v>1167</v>
      </c>
      <c r="B1027" s="12" t="s">
        <v>21</v>
      </c>
      <c r="C1027" s="12" t="s">
        <v>2776</v>
      </c>
      <c r="D1027" s="12" t="s">
        <v>545</v>
      </c>
      <c r="E1027" s="57">
        <v>1.03</v>
      </c>
      <c r="F1027" s="12" t="s">
        <v>2545</v>
      </c>
      <c r="G1027" s="12">
        <v>1</v>
      </c>
      <c r="H1027" s="14" t="s">
        <v>2754</v>
      </c>
      <c r="I1027" s="14" t="s">
        <v>2765</v>
      </c>
      <c r="J1027" s="12"/>
    </row>
    <row r="1028" spans="1:10" s="44" customFormat="1" ht="39.75" customHeight="1">
      <c r="A1028" s="12">
        <v>1168</v>
      </c>
      <c r="B1028" s="12" t="s">
        <v>21</v>
      </c>
      <c r="C1028" s="12" t="s">
        <v>2777</v>
      </c>
      <c r="D1028" s="12" t="s">
        <v>545</v>
      </c>
      <c r="E1028" s="57">
        <v>0.74</v>
      </c>
      <c r="F1028" s="17" t="s">
        <v>2778</v>
      </c>
      <c r="G1028" s="12">
        <v>0.9</v>
      </c>
      <c r="H1028" s="14" t="s">
        <v>2754</v>
      </c>
      <c r="I1028" s="14" t="s">
        <v>2765</v>
      </c>
      <c r="J1028" s="12"/>
    </row>
    <row r="1029" spans="1:10" s="44" customFormat="1" ht="39.75" customHeight="1">
      <c r="A1029" s="12">
        <v>1169</v>
      </c>
      <c r="B1029" s="12" t="s">
        <v>21</v>
      </c>
      <c r="C1029" s="12" t="s">
        <v>2779</v>
      </c>
      <c r="D1029" s="12" t="s">
        <v>545</v>
      </c>
      <c r="E1029" s="57">
        <v>1.8</v>
      </c>
      <c r="F1029" s="12" t="s">
        <v>2598</v>
      </c>
      <c r="G1029" s="12">
        <v>0.6</v>
      </c>
      <c r="H1029" s="14" t="s">
        <v>2754</v>
      </c>
      <c r="I1029" s="14" t="s">
        <v>2765</v>
      </c>
      <c r="J1029" s="12"/>
    </row>
    <row r="1030" spans="1:10" s="44" customFormat="1" ht="39.75" customHeight="1">
      <c r="A1030" s="12">
        <v>1170</v>
      </c>
      <c r="B1030" s="12" t="s">
        <v>21</v>
      </c>
      <c r="C1030" s="12" t="s">
        <v>2780</v>
      </c>
      <c r="D1030" s="12" t="s">
        <v>545</v>
      </c>
      <c r="E1030" s="57">
        <v>0.5</v>
      </c>
      <c r="F1030" s="12" t="s">
        <v>2575</v>
      </c>
      <c r="G1030" s="12">
        <v>0.6</v>
      </c>
      <c r="H1030" s="14" t="s">
        <v>2754</v>
      </c>
      <c r="I1030" s="14" t="s">
        <v>2765</v>
      </c>
      <c r="J1030" s="12"/>
    </row>
    <row r="1031" spans="1:10" s="44" customFormat="1" ht="39.75" customHeight="1">
      <c r="A1031" s="12">
        <v>1171</v>
      </c>
      <c r="B1031" s="12" t="s">
        <v>21</v>
      </c>
      <c r="C1031" s="12" t="s">
        <v>2781</v>
      </c>
      <c r="D1031" s="12" t="s">
        <v>545</v>
      </c>
      <c r="E1031" s="57">
        <v>1.6</v>
      </c>
      <c r="F1031" s="12" t="s">
        <v>2549</v>
      </c>
      <c r="G1031" s="12">
        <v>1</v>
      </c>
      <c r="H1031" s="14" t="s">
        <v>2562</v>
      </c>
      <c r="I1031" s="14" t="s">
        <v>2782</v>
      </c>
      <c r="J1031" s="12"/>
    </row>
    <row r="1032" spans="1:10" s="44" customFormat="1" ht="39.75" customHeight="1">
      <c r="A1032" s="12">
        <v>1172</v>
      </c>
      <c r="B1032" s="12" t="s">
        <v>21</v>
      </c>
      <c r="C1032" s="12" t="s">
        <v>2783</v>
      </c>
      <c r="D1032" s="12" t="s">
        <v>545</v>
      </c>
      <c r="E1032" s="57">
        <v>2.2</v>
      </c>
      <c r="F1032" s="17" t="s">
        <v>2784</v>
      </c>
      <c r="G1032" s="12">
        <v>1.1</v>
      </c>
      <c r="H1032" s="14" t="s">
        <v>2562</v>
      </c>
      <c r="I1032" s="14" t="s">
        <v>2782</v>
      </c>
      <c r="J1032" s="12"/>
    </row>
    <row r="1033" spans="1:10" s="44" customFormat="1" ht="39.75" customHeight="1">
      <c r="A1033" s="12">
        <v>1173</v>
      </c>
      <c r="B1033" s="12" t="s">
        <v>21</v>
      </c>
      <c r="C1033" s="12" t="s">
        <v>2785</v>
      </c>
      <c r="D1033" s="12" t="s">
        <v>545</v>
      </c>
      <c r="E1033" s="57">
        <v>1.2</v>
      </c>
      <c r="F1033" s="12" t="s">
        <v>2558</v>
      </c>
      <c r="G1033" s="12">
        <v>0.5</v>
      </c>
      <c r="H1033" s="14" t="s">
        <v>2562</v>
      </c>
      <c r="I1033" s="14" t="s">
        <v>2782</v>
      </c>
      <c r="J1033" s="12"/>
    </row>
    <row r="1034" spans="1:10" s="44" customFormat="1" ht="39.75" customHeight="1">
      <c r="A1034" s="12">
        <v>1174</v>
      </c>
      <c r="B1034" s="12" t="s">
        <v>21</v>
      </c>
      <c r="C1034" s="12" t="s">
        <v>2786</v>
      </c>
      <c r="D1034" s="12" t="s">
        <v>545</v>
      </c>
      <c r="E1034" s="57">
        <v>1</v>
      </c>
      <c r="F1034" s="12" t="s">
        <v>2575</v>
      </c>
      <c r="G1034" s="12">
        <v>0.5</v>
      </c>
      <c r="H1034" s="14" t="s">
        <v>2562</v>
      </c>
      <c r="I1034" s="14" t="s">
        <v>2782</v>
      </c>
      <c r="J1034" s="12"/>
    </row>
    <row r="1035" spans="1:10" s="44" customFormat="1" ht="39.75" customHeight="1">
      <c r="A1035" s="12">
        <v>1175</v>
      </c>
      <c r="B1035" s="12" t="s">
        <v>21</v>
      </c>
      <c r="C1035" s="12" t="s">
        <v>2787</v>
      </c>
      <c r="D1035" s="12" t="s">
        <v>545</v>
      </c>
      <c r="E1035" s="57">
        <v>0.63</v>
      </c>
      <c r="F1035" s="12" t="s">
        <v>2549</v>
      </c>
      <c r="G1035" s="12">
        <v>0.8</v>
      </c>
      <c r="H1035" s="14" t="s">
        <v>2537</v>
      </c>
      <c r="I1035" s="14" t="s">
        <v>2788</v>
      </c>
      <c r="J1035" s="12"/>
    </row>
    <row r="1036" spans="1:10" s="44" customFormat="1" ht="39.75" customHeight="1">
      <c r="A1036" s="12">
        <v>1176</v>
      </c>
      <c r="B1036" s="12" t="s">
        <v>21</v>
      </c>
      <c r="C1036" s="12" t="s">
        <v>2789</v>
      </c>
      <c r="D1036" s="12" t="s">
        <v>545</v>
      </c>
      <c r="E1036" s="57">
        <v>1</v>
      </c>
      <c r="F1036" s="12" t="s">
        <v>2558</v>
      </c>
      <c r="G1036" s="12">
        <v>0.7</v>
      </c>
      <c r="H1036" s="14" t="s">
        <v>2537</v>
      </c>
      <c r="I1036" s="14" t="s">
        <v>2788</v>
      </c>
      <c r="J1036" s="12"/>
    </row>
    <row r="1037" spans="1:10" s="44" customFormat="1" ht="39.75" customHeight="1">
      <c r="A1037" s="12">
        <v>1177</v>
      </c>
      <c r="B1037" s="12" t="s">
        <v>21</v>
      </c>
      <c r="C1037" s="12" t="s">
        <v>2790</v>
      </c>
      <c r="D1037" s="12" t="s">
        <v>545</v>
      </c>
      <c r="E1037" s="57">
        <v>0.5</v>
      </c>
      <c r="F1037" s="12" t="s">
        <v>2558</v>
      </c>
      <c r="G1037" s="12">
        <v>0.7</v>
      </c>
      <c r="H1037" s="14" t="s">
        <v>2537</v>
      </c>
      <c r="I1037" s="14" t="s">
        <v>2788</v>
      </c>
      <c r="J1037" s="12"/>
    </row>
    <row r="1038" spans="1:10" s="44" customFormat="1" ht="39.75" customHeight="1">
      <c r="A1038" s="12">
        <v>1178</v>
      </c>
      <c r="B1038" s="12" t="s">
        <v>21</v>
      </c>
      <c r="C1038" s="12" t="s">
        <v>2791</v>
      </c>
      <c r="D1038" s="12" t="s">
        <v>545</v>
      </c>
      <c r="E1038" s="57">
        <v>1.1</v>
      </c>
      <c r="F1038" s="12" t="s">
        <v>2558</v>
      </c>
      <c r="G1038" s="12">
        <v>0.7</v>
      </c>
      <c r="H1038" s="14" t="s">
        <v>2537</v>
      </c>
      <c r="I1038" s="14" t="s">
        <v>2788</v>
      </c>
      <c r="J1038" s="12"/>
    </row>
    <row r="1039" spans="1:10" s="44" customFormat="1" ht="39.75" customHeight="1">
      <c r="A1039" s="12">
        <v>1179</v>
      </c>
      <c r="B1039" s="12" t="s">
        <v>21</v>
      </c>
      <c r="C1039" s="12" t="s">
        <v>1040</v>
      </c>
      <c r="D1039" s="12" t="s">
        <v>545</v>
      </c>
      <c r="E1039" s="57">
        <v>0.35</v>
      </c>
      <c r="F1039" s="12" t="s">
        <v>2571</v>
      </c>
      <c r="G1039" s="12">
        <v>0.7</v>
      </c>
      <c r="H1039" s="14" t="s">
        <v>2537</v>
      </c>
      <c r="I1039" s="14" t="s">
        <v>2788</v>
      </c>
      <c r="J1039" s="12"/>
    </row>
    <row r="1040" spans="1:10" s="44" customFormat="1" ht="39.75" customHeight="1">
      <c r="A1040" s="12">
        <v>1180</v>
      </c>
      <c r="B1040" s="12" t="s">
        <v>21</v>
      </c>
      <c r="C1040" s="12" t="s">
        <v>2792</v>
      </c>
      <c r="D1040" s="12" t="s">
        <v>545</v>
      </c>
      <c r="E1040" s="57">
        <v>1</v>
      </c>
      <c r="F1040" s="12" t="s">
        <v>2558</v>
      </c>
      <c r="G1040" s="12">
        <v>0.7</v>
      </c>
      <c r="H1040" s="14" t="s">
        <v>2537</v>
      </c>
      <c r="I1040" s="14" t="s">
        <v>2788</v>
      </c>
      <c r="J1040" s="12"/>
    </row>
    <row r="1041" spans="1:10" s="44" customFormat="1" ht="39.75" customHeight="1">
      <c r="A1041" s="12">
        <v>1181</v>
      </c>
      <c r="B1041" s="12" t="s">
        <v>21</v>
      </c>
      <c r="C1041" s="12" t="s">
        <v>2793</v>
      </c>
      <c r="D1041" s="12" t="s">
        <v>545</v>
      </c>
      <c r="E1041" s="57">
        <v>0.58</v>
      </c>
      <c r="F1041" s="12" t="s">
        <v>2571</v>
      </c>
      <c r="G1041" s="12">
        <v>0.6</v>
      </c>
      <c r="H1041" s="14" t="s">
        <v>2537</v>
      </c>
      <c r="I1041" s="14" t="s">
        <v>2788</v>
      </c>
      <c r="J1041" s="12"/>
    </row>
    <row r="1042" spans="1:10" s="44" customFormat="1" ht="39.75" customHeight="1">
      <c r="A1042" s="12">
        <v>1182</v>
      </c>
      <c r="B1042" s="12" t="s">
        <v>21</v>
      </c>
      <c r="C1042" s="12" t="s">
        <v>2794</v>
      </c>
      <c r="D1042" s="12" t="s">
        <v>545</v>
      </c>
      <c r="E1042" s="57">
        <v>1.1</v>
      </c>
      <c r="F1042" s="12" t="s">
        <v>2610</v>
      </c>
      <c r="G1042" s="12">
        <v>0.7</v>
      </c>
      <c r="H1042" s="14" t="s">
        <v>2537</v>
      </c>
      <c r="I1042" s="14" t="s">
        <v>2788</v>
      </c>
      <c r="J1042" s="12"/>
    </row>
    <row r="1043" spans="1:10" s="44" customFormat="1" ht="39.75" customHeight="1">
      <c r="A1043" s="12">
        <v>1183</v>
      </c>
      <c r="B1043" s="12" t="s">
        <v>21</v>
      </c>
      <c r="C1043" s="12" t="s">
        <v>2795</v>
      </c>
      <c r="D1043" s="12" t="s">
        <v>545</v>
      </c>
      <c r="E1043" s="57">
        <v>0.3</v>
      </c>
      <c r="F1043" s="12" t="s">
        <v>2623</v>
      </c>
      <c r="G1043" s="12">
        <v>0.8</v>
      </c>
      <c r="H1043" s="14" t="s">
        <v>2537</v>
      </c>
      <c r="I1043" s="14" t="s">
        <v>2788</v>
      </c>
      <c r="J1043" s="12"/>
    </row>
    <row r="1044" spans="1:10" s="44" customFormat="1" ht="39.75" customHeight="1">
      <c r="A1044" s="12">
        <v>1184</v>
      </c>
      <c r="B1044" s="12" t="s">
        <v>21</v>
      </c>
      <c r="C1044" s="12" t="s">
        <v>2796</v>
      </c>
      <c r="D1044" s="12" t="s">
        <v>545</v>
      </c>
      <c r="E1044" s="57">
        <v>0.25</v>
      </c>
      <c r="F1044" s="12" t="s">
        <v>2571</v>
      </c>
      <c r="G1044" s="12">
        <v>0.7</v>
      </c>
      <c r="H1044" s="14" t="s">
        <v>2537</v>
      </c>
      <c r="I1044" s="14" t="s">
        <v>2788</v>
      </c>
      <c r="J1044" s="12"/>
    </row>
    <row r="1045" spans="1:10" s="44" customFormat="1" ht="39.75" customHeight="1">
      <c r="A1045" s="12">
        <v>1185</v>
      </c>
      <c r="B1045" s="12" t="s">
        <v>21</v>
      </c>
      <c r="C1045" s="12" t="s">
        <v>2797</v>
      </c>
      <c r="D1045" s="12" t="s">
        <v>545</v>
      </c>
      <c r="E1045" s="57">
        <v>0.24</v>
      </c>
      <c r="F1045" s="12" t="s">
        <v>2571</v>
      </c>
      <c r="G1045" s="12">
        <v>0.6</v>
      </c>
      <c r="H1045" s="14" t="s">
        <v>2770</v>
      </c>
      <c r="I1045" s="14" t="s">
        <v>2798</v>
      </c>
      <c r="J1045" s="12"/>
    </row>
    <row r="1046" spans="1:10" s="44" customFormat="1" ht="39.75" customHeight="1">
      <c r="A1046" s="12">
        <v>1186</v>
      </c>
      <c r="B1046" s="12" t="s">
        <v>21</v>
      </c>
      <c r="C1046" s="12" t="s">
        <v>2475</v>
      </c>
      <c r="D1046" s="12" t="s">
        <v>545</v>
      </c>
      <c r="E1046" s="57">
        <v>0.62</v>
      </c>
      <c r="F1046" s="12" t="s">
        <v>2558</v>
      </c>
      <c r="G1046" s="12">
        <v>0.7</v>
      </c>
      <c r="H1046" s="14" t="s">
        <v>2770</v>
      </c>
      <c r="I1046" s="14" t="s">
        <v>2799</v>
      </c>
      <c r="J1046" s="12"/>
    </row>
    <row r="1047" spans="1:10" s="44" customFormat="1" ht="39.75" customHeight="1">
      <c r="A1047" s="12">
        <v>1187</v>
      </c>
      <c r="B1047" s="12" t="s">
        <v>21</v>
      </c>
      <c r="C1047" s="12" t="s">
        <v>2800</v>
      </c>
      <c r="D1047" s="12" t="s">
        <v>545</v>
      </c>
      <c r="E1047" s="57">
        <v>0.77</v>
      </c>
      <c r="F1047" s="12" t="s">
        <v>2558</v>
      </c>
      <c r="G1047" s="12">
        <v>0.6</v>
      </c>
      <c r="H1047" s="14" t="s">
        <v>2770</v>
      </c>
      <c r="I1047" s="14" t="s">
        <v>2798</v>
      </c>
      <c r="J1047" s="12"/>
    </row>
    <row r="1048" spans="1:10" s="44" customFormat="1" ht="39.75" customHeight="1">
      <c r="A1048" s="12">
        <v>1188</v>
      </c>
      <c r="B1048" s="12" t="s">
        <v>21</v>
      </c>
      <c r="C1048" s="12" t="s">
        <v>2801</v>
      </c>
      <c r="D1048" s="12" t="s">
        <v>545</v>
      </c>
      <c r="E1048" s="57">
        <v>0.85</v>
      </c>
      <c r="F1048" s="17" t="s">
        <v>2571</v>
      </c>
      <c r="G1048" s="12">
        <v>0.6</v>
      </c>
      <c r="H1048" s="14" t="s">
        <v>2770</v>
      </c>
      <c r="I1048" s="14" t="s">
        <v>2802</v>
      </c>
      <c r="J1048" s="12"/>
    </row>
    <row r="1049" spans="1:10" s="44" customFormat="1" ht="39.75" customHeight="1">
      <c r="A1049" s="12">
        <v>1189</v>
      </c>
      <c r="B1049" s="12" t="s">
        <v>21</v>
      </c>
      <c r="C1049" s="12" t="s">
        <v>2803</v>
      </c>
      <c r="D1049" s="12" t="s">
        <v>545</v>
      </c>
      <c r="E1049" s="57">
        <v>0.59</v>
      </c>
      <c r="F1049" s="17" t="s">
        <v>2804</v>
      </c>
      <c r="G1049" s="12">
        <v>0.7</v>
      </c>
      <c r="H1049" s="14" t="s">
        <v>2727</v>
      </c>
      <c r="I1049" s="14" t="s">
        <v>2805</v>
      </c>
      <c r="J1049" s="12"/>
    </row>
    <row r="1050" spans="1:10" s="44" customFormat="1" ht="39.75" customHeight="1">
      <c r="A1050" s="12">
        <v>1190</v>
      </c>
      <c r="B1050" s="12" t="s">
        <v>21</v>
      </c>
      <c r="C1050" s="12" t="s">
        <v>2806</v>
      </c>
      <c r="D1050" s="12" t="s">
        <v>545</v>
      </c>
      <c r="E1050" s="57">
        <v>0.55</v>
      </c>
      <c r="F1050" s="12" t="s">
        <v>2575</v>
      </c>
      <c r="G1050" s="12">
        <v>0.7</v>
      </c>
      <c r="H1050" s="14" t="s">
        <v>2727</v>
      </c>
      <c r="I1050" s="14" t="s">
        <v>2805</v>
      </c>
      <c r="J1050" s="12"/>
    </row>
    <row r="1051" spans="1:10" s="44" customFormat="1" ht="39.75" customHeight="1">
      <c r="A1051" s="12">
        <v>1191</v>
      </c>
      <c r="B1051" s="12" t="s">
        <v>21</v>
      </c>
      <c r="C1051" s="12" t="s">
        <v>2807</v>
      </c>
      <c r="D1051" s="12" t="s">
        <v>545</v>
      </c>
      <c r="E1051" s="57">
        <v>1.89</v>
      </c>
      <c r="F1051" s="12" t="s">
        <v>2778</v>
      </c>
      <c r="G1051" s="12">
        <v>0.6</v>
      </c>
      <c r="H1051" s="14" t="s">
        <v>2727</v>
      </c>
      <c r="I1051" s="14" t="s">
        <v>2805</v>
      </c>
      <c r="J1051" s="12"/>
    </row>
    <row r="1052" spans="1:10" s="44" customFormat="1" ht="39.75" customHeight="1">
      <c r="A1052" s="12">
        <v>1192</v>
      </c>
      <c r="B1052" s="12" t="s">
        <v>21</v>
      </c>
      <c r="C1052" s="12" t="s">
        <v>2808</v>
      </c>
      <c r="D1052" s="12" t="s">
        <v>545</v>
      </c>
      <c r="E1052" s="57">
        <v>1.77</v>
      </c>
      <c r="F1052" s="17" t="s">
        <v>2809</v>
      </c>
      <c r="G1052" s="12">
        <v>0.7</v>
      </c>
      <c r="H1052" s="14" t="s">
        <v>2727</v>
      </c>
      <c r="I1052" s="14" t="s">
        <v>2805</v>
      </c>
      <c r="J1052" s="12"/>
    </row>
    <row r="1053" spans="1:10" s="44" customFormat="1" ht="39.75" customHeight="1">
      <c r="A1053" s="12">
        <v>1193</v>
      </c>
      <c r="B1053" s="12" t="s">
        <v>21</v>
      </c>
      <c r="C1053" s="12" t="s">
        <v>2810</v>
      </c>
      <c r="D1053" s="12" t="s">
        <v>545</v>
      </c>
      <c r="E1053" s="57">
        <v>1.5</v>
      </c>
      <c r="F1053" s="17" t="s">
        <v>2610</v>
      </c>
      <c r="G1053" s="12">
        <v>0.8</v>
      </c>
      <c r="H1053" s="14" t="s">
        <v>2727</v>
      </c>
      <c r="I1053" s="14" t="s">
        <v>2805</v>
      </c>
      <c r="J1053" s="12"/>
    </row>
    <row r="1054" spans="1:10" s="44" customFormat="1" ht="39.75" customHeight="1">
      <c r="A1054" s="12">
        <v>1194</v>
      </c>
      <c r="B1054" s="12" t="s">
        <v>21</v>
      </c>
      <c r="C1054" s="12" t="s">
        <v>2811</v>
      </c>
      <c r="D1054" s="12" t="s">
        <v>545</v>
      </c>
      <c r="E1054" s="57">
        <v>1.5</v>
      </c>
      <c r="F1054" s="17" t="s">
        <v>2575</v>
      </c>
      <c r="G1054" s="12">
        <v>0.6</v>
      </c>
      <c r="H1054" s="14" t="s">
        <v>2727</v>
      </c>
      <c r="I1054" s="14" t="s">
        <v>2805</v>
      </c>
      <c r="J1054" s="12"/>
    </row>
    <row r="1055" spans="1:10" s="44" customFormat="1" ht="39.75" customHeight="1">
      <c r="A1055" s="12">
        <v>1195</v>
      </c>
      <c r="B1055" s="12" t="s">
        <v>21</v>
      </c>
      <c r="C1055" s="12" t="s">
        <v>2812</v>
      </c>
      <c r="D1055" s="12" t="s">
        <v>545</v>
      </c>
      <c r="E1055" s="57">
        <v>0.3</v>
      </c>
      <c r="F1055" s="12" t="s">
        <v>2605</v>
      </c>
      <c r="G1055" s="12">
        <v>0.6</v>
      </c>
      <c r="H1055" s="14" t="s">
        <v>2727</v>
      </c>
      <c r="I1055" s="14" t="s">
        <v>2805</v>
      </c>
      <c r="J1055" s="12"/>
    </row>
    <row r="1056" spans="1:10" s="44" customFormat="1" ht="39.75" customHeight="1">
      <c r="A1056" s="12">
        <v>1196</v>
      </c>
      <c r="B1056" s="12" t="s">
        <v>21</v>
      </c>
      <c r="C1056" s="12" t="s">
        <v>2813</v>
      </c>
      <c r="D1056" s="12" t="s">
        <v>545</v>
      </c>
      <c r="E1056" s="57">
        <v>0.4</v>
      </c>
      <c r="F1056" s="17" t="s">
        <v>2605</v>
      </c>
      <c r="G1056" s="12">
        <v>0.6</v>
      </c>
      <c r="H1056" s="14" t="s">
        <v>2727</v>
      </c>
      <c r="I1056" s="14" t="s">
        <v>2805</v>
      </c>
      <c r="J1056" s="12"/>
    </row>
    <row r="1057" spans="1:10" s="44" customFormat="1" ht="39.75" customHeight="1">
      <c r="A1057" s="12">
        <v>1197</v>
      </c>
      <c r="B1057" s="12" t="s">
        <v>21</v>
      </c>
      <c r="C1057" s="12" t="s">
        <v>2814</v>
      </c>
      <c r="D1057" s="12" t="s">
        <v>545</v>
      </c>
      <c r="E1057" s="57">
        <v>0.7</v>
      </c>
      <c r="F1057" s="17" t="s">
        <v>2607</v>
      </c>
      <c r="G1057" s="12">
        <v>0.8</v>
      </c>
      <c r="H1057" s="14" t="s">
        <v>2727</v>
      </c>
      <c r="I1057" s="14" t="s">
        <v>2805</v>
      </c>
      <c r="J1057" s="12"/>
    </row>
    <row r="1058" spans="1:10" s="44" customFormat="1" ht="39.75" customHeight="1">
      <c r="A1058" s="12">
        <v>1198</v>
      </c>
      <c r="B1058" s="12" t="s">
        <v>21</v>
      </c>
      <c r="C1058" s="12" t="s">
        <v>2815</v>
      </c>
      <c r="D1058" s="12" t="s">
        <v>545</v>
      </c>
      <c r="E1058" s="57">
        <v>2.2</v>
      </c>
      <c r="F1058" s="12" t="s">
        <v>2575</v>
      </c>
      <c r="G1058" s="12">
        <v>0.7</v>
      </c>
      <c r="H1058" s="14" t="s">
        <v>2770</v>
      </c>
      <c r="I1058" s="14" t="s">
        <v>2816</v>
      </c>
      <c r="J1058" s="12"/>
    </row>
    <row r="1059" spans="1:10" s="44" customFormat="1" ht="39.75" customHeight="1">
      <c r="A1059" s="12">
        <v>1199</v>
      </c>
      <c r="B1059" s="12" t="s">
        <v>21</v>
      </c>
      <c r="C1059" s="12" t="s">
        <v>2817</v>
      </c>
      <c r="D1059" s="12" t="s">
        <v>545</v>
      </c>
      <c r="E1059" s="57">
        <v>2.6</v>
      </c>
      <c r="F1059" s="12" t="s">
        <v>2605</v>
      </c>
      <c r="G1059" s="12">
        <v>0.7</v>
      </c>
      <c r="H1059" s="14" t="s">
        <v>2770</v>
      </c>
      <c r="I1059" s="14" t="s">
        <v>2818</v>
      </c>
      <c r="J1059" s="12"/>
    </row>
    <row r="1060" spans="1:10" s="44" customFormat="1" ht="39.75" customHeight="1">
      <c r="A1060" s="12">
        <v>1200</v>
      </c>
      <c r="B1060" s="12" t="s">
        <v>21</v>
      </c>
      <c r="C1060" s="12" t="s">
        <v>2819</v>
      </c>
      <c r="D1060" s="12" t="s">
        <v>545</v>
      </c>
      <c r="E1060" s="57">
        <v>0.7</v>
      </c>
      <c r="F1060" s="12" t="s">
        <v>2762</v>
      </c>
      <c r="G1060" s="12">
        <v>0.8</v>
      </c>
      <c r="H1060" s="14" t="s">
        <v>2770</v>
      </c>
      <c r="I1060" s="14" t="s">
        <v>2816</v>
      </c>
      <c r="J1060" s="12"/>
    </row>
    <row r="1061" spans="1:10" s="44" customFormat="1" ht="39.75" customHeight="1">
      <c r="A1061" s="12">
        <v>1201</v>
      </c>
      <c r="B1061" s="12" t="s">
        <v>21</v>
      </c>
      <c r="C1061" s="12" t="s">
        <v>2820</v>
      </c>
      <c r="D1061" s="12" t="s">
        <v>545</v>
      </c>
      <c r="E1061" s="57">
        <v>1.3</v>
      </c>
      <c r="F1061" s="17" t="s">
        <v>2610</v>
      </c>
      <c r="G1061" s="12">
        <v>0.6</v>
      </c>
      <c r="H1061" s="14" t="s">
        <v>2767</v>
      </c>
      <c r="I1061" s="14" t="s">
        <v>2821</v>
      </c>
      <c r="J1061" s="12"/>
    </row>
    <row r="1062" spans="1:10" s="44" customFormat="1" ht="39.75" customHeight="1">
      <c r="A1062" s="12">
        <v>1202</v>
      </c>
      <c r="B1062" s="12" t="s">
        <v>21</v>
      </c>
      <c r="C1062" s="12" t="s">
        <v>2193</v>
      </c>
      <c r="D1062" s="12" t="s">
        <v>545</v>
      </c>
      <c r="E1062" s="57">
        <v>1.07</v>
      </c>
      <c r="F1062" s="12" t="s">
        <v>2558</v>
      </c>
      <c r="G1062" s="12">
        <v>0.7</v>
      </c>
      <c r="H1062" s="14" t="s">
        <v>2767</v>
      </c>
      <c r="I1062" s="14" t="s">
        <v>2822</v>
      </c>
      <c r="J1062" s="12"/>
    </row>
    <row r="1063" spans="1:10" s="44" customFormat="1" ht="39.75" customHeight="1">
      <c r="A1063" s="12">
        <v>1203</v>
      </c>
      <c r="B1063" s="12" t="s">
        <v>21</v>
      </c>
      <c r="C1063" s="12" t="s">
        <v>2823</v>
      </c>
      <c r="D1063" s="12" t="s">
        <v>545</v>
      </c>
      <c r="E1063" s="57">
        <v>1.1</v>
      </c>
      <c r="F1063" s="12" t="s">
        <v>2575</v>
      </c>
      <c r="G1063" s="12">
        <v>0.6</v>
      </c>
      <c r="H1063" s="14" t="s">
        <v>2767</v>
      </c>
      <c r="I1063" s="14" t="s">
        <v>2822</v>
      </c>
      <c r="J1063" s="12"/>
    </row>
    <row r="1064" spans="1:10" s="44" customFormat="1" ht="39.75" customHeight="1">
      <c r="A1064" s="12">
        <v>1204</v>
      </c>
      <c r="B1064" s="12" t="s">
        <v>21</v>
      </c>
      <c r="C1064" s="12" t="s">
        <v>2647</v>
      </c>
      <c r="D1064" s="12" t="s">
        <v>545</v>
      </c>
      <c r="E1064" s="57">
        <v>0.9</v>
      </c>
      <c r="F1064" s="12" t="s">
        <v>2824</v>
      </c>
      <c r="G1064" s="12">
        <v>0.9</v>
      </c>
      <c r="H1064" s="14" t="s">
        <v>2767</v>
      </c>
      <c r="I1064" s="14" t="s">
        <v>2822</v>
      </c>
      <c r="J1064" s="12"/>
    </row>
    <row r="1065" spans="1:10" s="44" customFormat="1" ht="39.75" customHeight="1">
      <c r="A1065" s="12">
        <v>1205</v>
      </c>
      <c r="B1065" s="12" t="s">
        <v>21</v>
      </c>
      <c r="C1065" s="12" t="s">
        <v>868</v>
      </c>
      <c r="D1065" s="12" t="s">
        <v>545</v>
      </c>
      <c r="E1065" s="57">
        <v>1</v>
      </c>
      <c r="F1065" s="12" t="s">
        <v>2549</v>
      </c>
      <c r="G1065" s="12">
        <v>0.8</v>
      </c>
      <c r="H1065" s="14" t="s">
        <v>2767</v>
      </c>
      <c r="I1065" s="14" t="s">
        <v>2822</v>
      </c>
      <c r="J1065" s="12"/>
    </row>
    <row r="1066" spans="1:10" s="44" customFormat="1" ht="39.75" customHeight="1">
      <c r="A1066" s="12">
        <v>1206</v>
      </c>
      <c r="B1066" s="12" t="s">
        <v>21</v>
      </c>
      <c r="C1066" s="12" t="s">
        <v>2825</v>
      </c>
      <c r="D1066" s="12" t="s">
        <v>545</v>
      </c>
      <c r="E1066" s="57">
        <v>0.25</v>
      </c>
      <c r="F1066" s="17" t="s">
        <v>2558</v>
      </c>
      <c r="G1066" s="12">
        <v>0.8</v>
      </c>
      <c r="H1066" s="14" t="s">
        <v>2767</v>
      </c>
      <c r="I1066" s="14" t="s">
        <v>2822</v>
      </c>
      <c r="J1066" s="12"/>
    </row>
    <row r="1067" spans="1:10" s="44" customFormat="1" ht="39.75" customHeight="1">
      <c r="A1067" s="12">
        <v>1207</v>
      </c>
      <c r="B1067" s="12" t="s">
        <v>21</v>
      </c>
      <c r="C1067" s="12" t="s">
        <v>2826</v>
      </c>
      <c r="D1067" s="12" t="s">
        <v>545</v>
      </c>
      <c r="E1067" s="57">
        <v>0.5</v>
      </c>
      <c r="F1067" s="12" t="s">
        <v>2558</v>
      </c>
      <c r="G1067" s="12">
        <v>0.8</v>
      </c>
      <c r="H1067" s="14" t="s">
        <v>2767</v>
      </c>
      <c r="I1067" s="14" t="s">
        <v>2822</v>
      </c>
      <c r="J1067" s="12"/>
    </row>
    <row r="1068" spans="1:10" s="44" customFormat="1" ht="39.75" customHeight="1">
      <c r="A1068" s="12">
        <v>1208</v>
      </c>
      <c r="B1068" s="12" t="s">
        <v>21</v>
      </c>
      <c r="C1068" s="12" t="s">
        <v>2827</v>
      </c>
      <c r="D1068" s="12" t="s">
        <v>545</v>
      </c>
      <c r="E1068" s="57">
        <v>1.4</v>
      </c>
      <c r="F1068" s="12" t="s">
        <v>2575</v>
      </c>
      <c r="G1068" s="12">
        <v>0.7</v>
      </c>
      <c r="H1068" s="14" t="s">
        <v>2767</v>
      </c>
      <c r="I1068" s="14" t="s">
        <v>2822</v>
      </c>
      <c r="J1068" s="12"/>
    </row>
    <row r="1069" spans="1:10" s="44" customFormat="1" ht="39.75" customHeight="1">
      <c r="A1069" s="12">
        <v>1209</v>
      </c>
      <c r="B1069" s="12" t="s">
        <v>21</v>
      </c>
      <c r="C1069" s="12" t="s">
        <v>2828</v>
      </c>
      <c r="D1069" s="12" t="s">
        <v>545</v>
      </c>
      <c r="E1069" s="57">
        <v>0.6</v>
      </c>
      <c r="F1069" s="12" t="s">
        <v>2607</v>
      </c>
      <c r="G1069" s="12">
        <v>0.9</v>
      </c>
      <c r="H1069" s="14" t="s">
        <v>2727</v>
      </c>
      <c r="I1069" s="14" t="s">
        <v>2829</v>
      </c>
      <c r="J1069" s="12"/>
    </row>
    <row r="1070" spans="1:10" s="44" customFormat="1" ht="39.75" customHeight="1">
      <c r="A1070" s="12">
        <v>1210</v>
      </c>
      <c r="B1070" s="12" t="s">
        <v>21</v>
      </c>
      <c r="C1070" s="12" t="s">
        <v>2830</v>
      </c>
      <c r="D1070" s="12" t="s">
        <v>545</v>
      </c>
      <c r="E1070" s="57">
        <v>1.5</v>
      </c>
      <c r="F1070" s="12" t="s">
        <v>2831</v>
      </c>
      <c r="G1070" s="12">
        <v>0.9</v>
      </c>
      <c r="H1070" s="14" t="s">
        <v>2727</v>
      </c>
      <c r="I1070" s="14" t="s">
        <v>2829</v>
      </c>
      <c r="J1070" s="12"/>
    </row>
    <row r="1071" spans="1:10" s="44" customFormat="1" ht="39.75" customHeight="1">
      <c r="A1071" s="12">
        <v>1211</v>
      </c>
      <c r="B1071" s="12" t="s">
        <v>21</v>
      </c>
      <c r="C1071" s="12" t="s">
        <v>2832</v>
      </c>
      <c r="D1071" s="12" t="s">
        <v>545</v>
      </c>
      <c r="E1071" s="57">
        <v>0.4</v>
      </c>
      <c r="F1071" s="12" t="s">
        <v>2549</v>
      </c>
      <c r="G1071" s="12">
        <v>0.8</v>
      </c>
      <c r="H1071" s="14" t="s">
        <v>2727</v>
      </c>
      <c r="I1071" s="14" t="s">
        <v>2829</v>
      </c>
      <c r="J1071" s="12"/>
    </row>
    <row r="1072" spans="1:10" s="44" customFormat="1" ht="39.75" customHeight="1">
      <c r="A1072" s="12">
        <v>1212</v>
      </c>
      <c r="B1072" s="12" t="s">
        <v>21</v>
      </c>
      <c r="C1072" s="12" t="s">
        <v>2833</v>
      </c>
      <c r="D1072" s="12" t="s">
        <v>545</v>
      </c>
      <c r="E1072" s="57">
        <v>0.6</v>
      </c>
      <c r="F1072" s="12" t="s">
        <v>2655</v>
      </c>
      <c r="G1072" s="12">
        <v>0.9</v>
      </c>
      <c r="H1072" s="14" t="s">
        <v>2727</v>
      </c>
      <c r="I1072" s="14" t="s">
        <v>2829</v>
      </c>
      <c r="J1072" s="12"/>
    </row>
    <row r="1073" spans="1:10" s="44" customFormat="1" ht="39.75" customHeight="1">
      <c r="A1073" s="12">
        <v>1213</v>
      </c>
      <c r="B1073" s="12" t="s">
        <v>21</v>
      </c>
      <c r="C1073" s="12" t="s">
        <v>2735</v>
      </c>
      <c r="D1073" s="12" t="s">
        <v>545</v>
      </c>
      <c r="E1073" s="57">
        <v>0.25</v>
      </c>
      <c r="F1073" s="12" t="s">
        <v>2571</v>
      </c>
      <c r="G1073" s="12">
        <v>0.8</v>
      </c>
      <c r="H1073" s="14" t="s">
        <v>2727</v>
      </c>
      <c r="I1073" s="14" t="s">
        <v>2829</v>
      </c>
      <c r="J1073" s="12"/>
    </row>
    <row r="1074" spans="1:10" s="44" customFormat="1" ht="39.75" customHeight="1">
      <c r="A1074" s="12">
        <v>1214</v>
      </c>
      <c r="B1074" s="12" t="s">
        <v>21</v>
      </c>
      <c r="C1074" s="12" t="s">
        <v>2834</v>
      </c>
      <c r="D1074" s="12" t="s">
        <v>545</v>
      </c>
      <c r="E1074" s="57">
        <v>0.35</v>
      </c>
      <c r="F1074" s="12" t="s">
        <v>2571</v>
      </c>
      <c r="G1074" s="12">
        <v>0.7</v>
      </c>
      <c r="H1074" s="14" t="s">
        <v>2727</v>
      </c>
      <c r="I1074" s="14" t="s">
        <v>2829</v>
      </c>
      <c r="J1074" s="12"/>
    </row>
    <row r="1075" spans="1:10" s="44" customFormat="1" ht="37.5" customHeight="1">
      <c r="A1075" s="12">
        <v>1215</v>
      </c>
      <c r="B1075" s="12" t="s">
        <v>21</v>
      </c>
      <c r="C1075" s="12" t="s">
        <v>2835</v>
      </c>
      <c r="D1075" s="12" t="s">
        <v>545</v>
      </c>
      <c r="E1075" s="57">
        <v>1.9</v>
      </c>
      <c r="F1075" s="12" t="s">
        <v>2549</v>
      </c>
      <c r="G1075" s="12">
        <v>0.7</v>
      </c>
      <c r="H1075" s="14" t="s">
        <v>2533</v>
      </c>
      <c r="I1075" s="14" t="s">
        <v>2836</v>
      </c>
      <c r="J1075" s="12"/>
    </row>
    <row r="1076" spans="1:10" s="44" customFormat="1" ht="39" customHeight="1">
      <c r="A1076" s="12">
        <v>1216</v>
      </c>
      <c r="B1076" s="12" t="s">
        <v>21</v>
      </c>
      <c r="C1076" s="12" t="s">
        <v>2837</v>
      </c>
      <c r="D1076" s="12" t="s">
        <v>545</v>
      </c>
      <c r="E1076" s="57">
        <v>1</v>
      </c>
      <c r="F1076" s="17" t="s">
        <v>2571</v>
      </c>
      <c r="G1076" s="12">
        <v>0.6</v>
      </c>
      <c r="H1076" s="14" t="s">
        <v>2533</v>
      </c>
      <c r="I1076" s="14" t="s">
        <v>2836</v>
      </c>
      <c r="J1076" s="12"/>
    </row>
    <row r="1077" spans="1:10" s="44" customFormat="1" ht="39.75" customHeight="1">
      <c r="A1077" s="12">
        <v>1217</v>
      </c>
      <c r="B1077" s="12" t="s">
        <v>21</v>
      </c>
      <c r="C1077" s="12" t="s">
        <v>2838</v>
      </c>
      <c r="D1077" s="12" t="s">
        <v>545</v>
      </c>
      <c r="E1077" s="57">
        <v>2</v>
      </c>
      <c r="F1077" s="12" t="s">
        <v>2749</v>
      </c>
      <c r="G1077" s="12">
        <v>0.7</v>
      </c>
      <c r="H1077" s="14" t="s">
        <v>2533</v>
      </c>
      <c r="I1077" s="14" t="s">
        <v>2839</v>
      </c>
      <c r="J1077" s="12"/>
    </row>
    <row r="1078" spans="1:10" s="44" customFormat="1" ht="39.75" customHeight="1">
      <c r="A1078" s="12">
        <v>1218</v>
      </c>
      <c r="B1078" s="12" t="s">
        <v>21</v>
      </c>
      <c r="C1078" s="12" t="s">
        <v>2840</v>
      </c>
      <c r="D1078" s="12" t="s">
        <v>545</v>
      </c>
      <c r="E1078" s="57">
        <v>0.2</v>
      </c>
      <c r="F1078" s="12" t="s">
        <v>2605</v>
      </c>
      <c r="G1078" s="12">
        <v>0.6</v>
      </c>
      <c r="H1078" s="14" t="s">
        <v>2767</v>
      </c>
      <c r="I1078" s="14" t="s">
        <v>2822</v>
      </c>
      <c r="J1078" s="12"/>
    </row>
    <row r="1079" spans="1:10" s="44" customFormat="1" ht="39.75" customHeight="1">
      <c r="A1079" s="12">
        <v>1219</v>
      </c>
      <c r="B1079" s="12" t="s">
        <v>21</v>
      </c>
      <c r="C1079" s="12" t="s">
        <v>2841</v>
      </c>
      <c r="D1079" s="12" t="s">
        <v>545</v>
      </c>
      <c r="E1079" s="57">
        <v>0.45</v>
      </c>
      <c r="F1079" s="12" t="s">
        <v>2549</v>
      </c>
      <c r="G1079" s="12">
        <v>0.6</v>
      </c>
      <c r="H1079" s="14" t="s">
        <v>2767</v>
      </c>
      <c r="I1079" s="14" t="s">
        <v>2842</v>
      </c>
      <c r="J1079" s="12"/>
    </row>
    <row r="1080" spans="1:10" s="44" customFormat="1" ht="39.75" customHeight="1">
      <c r="A1080" s="12">
        <v>1220</v>
      </c>
      <c r="B1080" s="12" t="s">
        <v>21</v>
      </c>
      <c r="C1080" s="12" t="s">
        <v>2843</v>
      </c>
      <c r="D1080" s="12" t="s">
        <v>545</v>
      </c>
      <c r="E1080" s="57">
        <v>0.55</v>
      </c>
      <c r="F1080" s="17" t="s">
        <v>2558</v>
      </c>
      <c r="G1080" s="12">
        <v>0.6</v>
      </c>
      <c r="H1080" s="14" t="s">
        <v>2537</v>
      </c>
      <c r="I1080" s="14" t="s">
        <v>2844</v>
      </c>
      <c r="J1080" s="12"/>
    </row>
    <row r="1081" spans="1:10" s="44" customFormat="1" ht="39.75" customHeight="1">
      <c r="A1081" s="12">
        <v>1221</v>
      </c>
      <c r="B1081" s="12" t="s">
        <v>21</v>
      </c>
      <c r="C1081" s="12" t="s">
        <v>2845</v>
      </c>
      <c r="D1081" s="12" t="s">
        <v>545</v>
      </c>
      <c r="E1081" s="57">
        <v>0.53</v>
      </c>
      <c r="F1081" s="17" t="s">
        <v>2610</v>
      </c>
      <c r="G1081" s="12">
        <v>0.7</v>
      </c>
      <c r="H1081" s="14" t="s">
        <v>2537</v>
      </c>
      <c r="I1081" s="14" t="s">
        <v>2844</v>
      </c>
      <c r="J1081" s="12"/>
    </row>
    <row r="1082" spans="1:10" s="44" customFormat="1" ht="39.75" customHeight="1">
      <c r="A1082" s="12">
        <v>1222</v>
      </c>
      <c r="B1082" s="12" t="s">
        <v>21</v>
      </c>
      <c r="C1082" s="12" t="s">
        <v>2846</v>
      </c>
      <c r="D1082" s="12" t="s">
        <v>545</v>
      </c>
      <c r="E1082" s="57">
        <v>0.27</v>
      </c>
      <c r="F1082" s="12" t="s">
        <v>2575</v>
      </c>
      <c r="G1082" s="12">
        <v>0.7</v>
      </c>
      <c r="H1082" s="14" t="s">
        <v>2537</v>
      </c>
      <c r="I1082" s="14" t="s">
        <v>2844</v>
      </c>
      <c r="J1082" s="12"/>
    </row>
    <row r="1083" spans="1:10" s="44" customFormat="1" ht="39.75" customHeight="1">
      <c r="A1083" s="12">
        <v>1223</v>
      </c>
      <c r="B1083" s="12" t="s">
        <v>21</v>
      </c>
      <c r="C1083" s="12" t="s">
        <v>2847</v>
      </c>
      <c r="D1083" s="12" t="s">
        <v>545</v>
      </c>
      <c r="E1083" s="75">
        <v>0.52</v>
      </c>
      <c r="F1083" s="12" t="s">
        <v>2598</v>
      </c>
      <c r="G1083" s="12">
        <v>0.7</v>
      </c>
      <c r="H1083" s="14" t="s">
        <v>2537</v>
      </c>
      <c r="I1083" s="66" t="s">
        <v>2844</v>
      </c>
      <c r="J1083" s="12"/>
    </row>
    <row r="1084" spans="1:10" s="44" customFormat="1" ht="39.75" customHeight="1">
      <c r="A1084" s="12">
        <v>1224</v>
      </c>
      <c r="B1084" s="12" t="s">
        <v>21</v>
      </c>
      <c r="C1084" s="12" t="s">
        <v>2515</v>
      </c>
      <c r="D1084" s="12" t="s">
        <v>545</v>
      </c>
      <c r="E1084" s="57">
        <v>0.41</v>
      </c>
      <c r="F1084" s="12" t="s">
        <v>2623</v>
      </c>
      <c r="G1084" s="12">
        <v>0.5</v>
      </c>
      <c r="H1084" s="14" t="s">
        <v>2537</v>
      </c>
      <c r="I1084" s="66" t="s">
        <v>2844</v>
      </c>
      <c r="J1084" s="10"/>
    </row>
    <row r="1085" spans="1:10" s="44" customFormat="1" ht="39.75" customHeight="1">
      <c r="A1085" s="12"/>
      <c r="B1085" s="12" t="s">
        <v>358</v>
      </c>
      <c r="C1085" s="12" t="s">
        <v>2848</v>
      </c>
      <c r="D1085" s="12"/>
      <c r="E1085" s="75">
        <f>SUM(E3:E1084)</f>
        <v>1479.1472000000028</v>
      </c>
      <c r="F1085" s="12"/>
      <c r="G1085" s="12"/>
      <c r="H1085" s="14"/>
      <c r="I1085" s="66"/>
      <c r="J1085" s="12"/>
    </row>
  </sheetData>
  <sheetProtection/>
  <mergeCells count="1">
    <mergeCell ref="A1:J1"/>
  </mergeCells>
  <printOptions/>
  <pageMargins left="0.98" right="0.39" top="0.79" bottom="0.79" header="0.51" footer="0.51"/>
  <pageSetup firstPageNumber="44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471"/>
  <sheetViews>
    <sheetView zoomScale="90" zoomScaleNormal="90" zoomScaleSheetLayoutView="100" workbookViewId="0" topLeftCell="A1">
      <selection activeCell="H2" sqref="A1:J65536"/>
    </sheetView>
  </sheetViews>
  <sheetFormatPr defaultColWidth="9.00390625" defaultRowHeight="14.25"/>
  <cols>
    <col min="1" max="1" width="6.625" style="45" customWidth="1"/>
    <col min="2" max="2" width="9.125" style="45" customWidth="1"/>
    <col min="3" max="4" width="14.625" style="45" customWidth="1"/>
    <col min="5" max="5" width="12.625" style="46" customWidth="1"/>
    <col min="6" max="7" width="12.625" style="45" customWidth="1"/>
    <col min="8" max="8" width="45.625" style="47" customWidth="1"/>
    <col min="9" max="9" width="45.625" style="82" customWidth="1"/>
    <col min="10" max="10" width="21.125" style="83" customWidth="1"/>
    <col min="11" max="11" width="9.00390625" style="49" customWidth="1"/>
    <col min="12" max="12" width="9.125" style="49" bestFit="1" customWidth="1"/>
    <col min="13" max="19" width="9.00390625" style="49" customWidth="1"/>
    <col min="20" max="20" width="9.125" style="49" bestFit="1" customWidth="1"/>
    <col min="21" max="27" width="9.00390625" style="49" customWidth="1"/>
    <col min="28" max="28" width="9.125" style="49" bestFit="1" customWidth="1"/>
    <col min="29" max="35" width="9.00390625" style="49" customWidth="1"/>
    <col min="36" max="36" width="9.125" style="49" bestFit="1" customWidth="1"/>
    <col min="37" max="43" width="9.00390625" style="49" customWidth="1"/>
    <col min="44" max="44" width="9.125" style="49" bestFit="1" customWidth="1"/>
    <col min="45" max="51" width="9.00390625" style="49" customWidth="1"/>
    <col min="52" max="52" width="9.125" style="49" bestFit="1" customWidth="1"/>
    <col min="53" max="59" width="9.00390625" style="49" customWidth="1"/>
    <col min="60" max="60" width="9.125" style="49" bestFit="1" customWidth="1"/>
    <col min="61" max="67" width="9.00390625" style="49" customWidth="1"/>
    <col min="68" max="68" width="9.125" style="49" bestFit="1" customWidth="1"/>
    <col min="69" max="75" width="9.00390625" style="49" customWidth="1"/>
    <col min="76" max="76" width="9.125" style="49" bestFit="1" customWidth="1"/>
    <col min="77" max="83" width="9.00390625" style="49" customWidth="1"/>
    <col min="84" max="84" width="9.125" style="49" bestFit="1" customWidth="1"/>
    <col min="85" max="91" width="9.00390625" style="49" customWidth="1"/>
    <col min="92" max="92" width="9.125" style="49" bestFit="1" customWidth="1"/>
    <col min="93" max="99" width="9.00390625" style="49" customWidth="1"/>
    <col min="100" max="100" width="9.125" style="49" bestFit="1" customWidth="1"/>
    <col min="101" max="107" width="9.00390625" style="49" customWidth="1"/>
    <col min="108" max="108" width="9.125" style="49" bestFit="1" customWidth="1"/>
    <col min="109" max="115" width="9.00390625" style="49" customWidth="1"/>
    <col min="116" max="116" width="9.125" style="49" bestFit="1" customWidth="1"/>
    <col min="117" max="123" width="9.00390625" style="49" customWidth="1"/>
    <col min="124" max="124" width="9.125" style="49" bestFit="1" customWidth="1"/>
    <col min="125" max="131" width="9.00390625" style="49" customWidth="1"/>
    <col min="132" max="132" width="9.125" style="49" bestFit="1" customWidth="1"/>
    <col min="133" max="139" width="9.00390625" style="49" customWidth="1"/>
    <col min="140" max="140" width="9.125" style="49" bestFit="1" customWidth="1"/>
    <col min="141" max="147" width="9.00390625" style="49" customWidth="1"/>
    <col min="148" max="148" width="9.125" style="49" bestFit="1" customWidth="1"/>
    <col min="149" max="155" width="9.00390625" style="49" customWidth="1"/>
    <col min="156" max="156" width="9.125" style="49" bestFit="1" customWidth="1"/>
    <col min="157" max="163" width="9.00390625" style="49" customWidth="1"/>
    <col min="164" max="164" width="9.125" style="49" bestFit="1" customWidth="1"/>
    <col min="165" max="171" width="9.00390625" style="49" customWidth="1"/>
    <col min="172" max="172" width="9.125" style="49" bestFit="1" customWidth="1"/>
    <col min="173" max="179" width="9.00390625" style="49" customWidth="1"/>
    <col min="180" max="180" width="9.125" style="49" bestFit="1" customWidth="1"/>
    <col min="181" max="187" width="9.00390625" style="49" customWidth="1"/>
    <col min="188" max="188" width="9.125" style="49" bestFit="1" customWidth="1"/>
    <col min="189" max="195" width="9.00390625" style="49" customWidth="1"/>
    <col min="196" max="196" width="9.125" style="49" bestFit="1" customWidth="1"/>
    <col min="197" max="203" width="9.00390625" style="49" customWidth="1"/>
    <col min="204" max="204" width="9.125" style="49" bestFit="1" customWidth="1"/>
    <col min="205" max="211" width="9.00390625" style="49" customWidth="1"/>
    <col min="212" max="212" width="9.125" style="49" bestFit="1" customWidth="1"/>
    <col min="213" max="219" width="9.00390625" style="49" customWidth="1"/>
    <col min="220" max="220" width="9.125" style="49" bestFit="1" customWidth="1"/>
    <col min="221" max="227" width="9.00390625" style="49" customWidth="1"/>
    <col min="228" max="228" width="9.125" style="49" bestFit="1" customWidth="1"/>
    <col min="229" max="235" width="9.00390625" style="49" customWidth="1"/>
    <col min="236" max="236" width="9.125" style="49" bestFit="1" customWidth="1"/>
    <col min="237" max="243" width="9.00390625" style="49" customWidth="1"/>
    <col min="244" max="244" width="9.125" style="49" bestFit="1" customWidth="1"/>
    <col min="245" max="251" width="9.00390625" style="49" customWidth="1"/>
    <col min="252" max="252" width="9.125" style="49" bestFit="1" customWidth="1"/>
    <col min="253" max="16384" width="9.00390625" style="49" customWidth="1"/>
  </cols>
  <sheetData>
    <row r="1" spans="1:10" ht="27.75" customHeight="1">
      <c r="A1" s="50" t="s">
        <v>2849</v>
      </c>
      <c r="B1" s="50"/>
      <c r="C1" s="50"/>
      <c r="D1" s="50"/>
      <c r="E1" s="51"/>
      <c r="F1" s="50"/>
      <c r="G1" s="50"/>
      <c r="H1" s="52"/>
      <c r="I1" s="93"/>
      <c r="J1" s="94"/>
    </row>
    <row r="2" spans="1:10" s="43" customFormat="1" ht="49.5" customHeight="1">
      <c r="A2" s="53" t="s">
        <v>69</v>
      </c>
      <c r="B2" s="53" t="s">
        <v>206</v>
      </c>
      <c r="C2" s="53" t="s">
        <v>71</v>
      </c>
      <c r="D2" s="54" t="s">
        <v>207</v>
      </c>
      <c r="E2" s="55" t="s">
        <v>1197</v>
      </c>
      <c r="F2" s="56" t="s">
        <v>1198</v>
      </c>
      <c r="G2" s="56" t="s">
        <v>1199</v>
      </c>
      <c r="H2" s="84" t="s">
        <v>77</v>
      </c>
      <c r="I2" s="54" t="s">
        <v>212</v>
      </c>
      <c r="J2" s="54" t="s">
        <v>78</v>
      </c>
    </row>
    <row r="3" spans="1:10" s="44" customFormat="1" ht="39.75" customHeight="1">
      <c r="A3" s="12">
        <v>1225</v>
      </c>
      <c r="B3" s="85" t="s">
        <v>24</v>
      </c>
      <c r="C3" s="86" t="s">
        <v>2850</v>
      </c>
      <c r="D3" s="87" t="s">
        <v>668</v>
      </c>
      <c r="E3" s="88">
        <v>1.05</v>
      </c>
      <c r="F3" s="89">
        <v>10</v>
      </c>
      <c r="G3" s="87">
        <v>1.5</v>
      </c>
      <c r="H3" s="90" t="s">
        <v>2851</v>
      </c>
      <c r="I3" s="90" t="s">
        <v>2852</v>
      </c>
      <c r="J3" s="95"/>
    </row>
    <row r="4" spans="1:10" s="44" customFormat="1" ht="39.75" customHeight="1">
      <c r="A4" s="12">
        <v>1226</v>
      </c>
      <c r="B4" s="85" t="s">
        <v>24</v>
      </c>
      <c r="C4" s="86" t="s">
        <v>2853</v>
      </c>
      <c r="D4" s="87" t="s">
        <v>668</v>
      </c>
      <c r="E4" s="88">
        <v>2</v>
      </c>
      <c r="F4" s="89">
        <v>6</v>
      </c>
      <c r="G4" s="87">
        <v>1.5</v>
      </c>
      <c r="H4" s="90" t="s">
        <v>2854</v>
      </c>
      <c r="I4" s="90" t="s">
        <v>2855</v>
      </c>
      <c r="J4" s="95"/>
    </row>
    <row r="5" spans="1:10" s="44" customFormat="1" ht="39.75" customHeight="1">
      <c r="A5" s="12">
        <v>1227</v>
      </c>
      <c r="B5" s="85" t="s">
        <v>24</v>
      </c>
      <c r="C5" s="86" t="s">
        <v>2856</v>
      </c>
      <c r="D5" s="87" t="s">
        <v>668</v>
      </c>
      <c r="E5" s="88">
        <v>0.4</v>
      </c>
      <c r="F5" s="89">
        <v>10</v>
      </c>
      <c r="G5" s="87">
        <v>2</v>
      </c>
      <c r="H5" s="90" t="s">
        <v>2851</v>
      </c>
      <c r="I5" s="90" t="s">
        <v>2852</v>
      </c>
      <c r="J5" s="95"/>
    </row>
    <row r="6" spans="1:10" s="44" customFormat="1" ht="39.75" customHeight="1">
      <c r="A6" s="12">
        <v>1228</v>
      </c>
      <c r="B6" s="85" t="s">
        <v>24</v>
      </c>
      <c r="C6" s="86" t="s">
        <v>2857</v>
      </c>
      <c r="D6" s="87" t="s">
        <v>668</v>
      </c>
      <c r="E6" s="88">
        <v>2.3</v>
      </c>
      <c r="F6" s="89">
        <v>4</v>
      </c>
      <c r="G6" s="87">
        <v>1.5</v>
      </c>
      <c r="H6" s="90" t="s">
        <v>2854</v>
      </c>
      <c r="I6" s="90" t="s">
        <v>2858</v>
      </c>
      <c r="J6" s="95"/>
    </row>
    <row r="7" spans="1:10" s="44" customFormat="1" ht="39.75" customHeight="1">
      <c r="A7" s="12">
        <v>1229</v>
      </c>
      <c r="B7" s="85" t="s">
        <v>24</v>
      </c>
      <c r="C7" s="86" t="s">
        <v>2859</v>
      </c>
      <c r="D7" s="87" t="s">
        <v>668</v>
      </c>
      <c r="E7" s="88">
        <v>1.72</v>
      </c>
      <c r="F7" s="89">
        <v>5</v>
      </c>
      <c r="G7" s="87">
        <v>1.5</v>
      </c>
      <c r="H7" s="90" t="s">
        <v>2854</v>
      </c>
      <c r="I7" s="90" t="s">
        <v>2858</v>
      </c>
      <c r="J7" s="95"/>
    </row>
    <row r="8" spans="1:10" s="44" customFormat="1" ht="39.75" customHeight="1">
      <c r="A8" s="12">
        <v>1230</v>
      </c>
      <c r="B8" s="85" t="s">
        <v>24</v>
      </c>
      <c r="C8" s="86" t="s">
        <v>2860</v>
      </c>
      <c r="D8" s="87" t="s">
        <v>668</v>
      </c>
      <c r="E8" s="88">
        <v>2.19</v>
      </c>
      <c r="F8" s="89">
        <v>7</v>
      </c>
      <c r="G8" s="87">
        <v>1.5</v>
      </c>
      <c r="H8" s="91" t="s">
        <v>2861</v>
      </c>
      <c r="I8" s="90" t="s">
        <v>2862</v>
      </c>
      <c r="J8" s="95"/>
    </row>
    <row r="9" spans="1:10" s="44" customFormat="1" ht="39.75" customHeight="1">
      <c r="A9" s="12">
        <v>1231</v>
      </c>
      <c r="B9" s="85" t="s">
        <v>24</v>
      </c>
      <c r="C9" s="86" t="s">
        <v>2863</v>
      </c>
      <c r="D9" s="87" t="s">
        <v>668</v>
      </c>
      <c r="E9" s="88">
        <v>1.79</v>
      </c>
      <c r="F9" s="89">
        <v>7</v>
      </c>
      <c r="G9" s="87">
        <v>1.5</v>
      </c>
      <c r="H9" s="91" t="s">
        <v>2861</v>
      </c>
      <c r="I9" s="90" t="s">
        <v>2862</v>
      </c>
      <c r="J9" s="95"/>
    </row>
    <row r="10" spans="1:10" s="44" customFormat="1" ht="39.75" customHeight="1">
      <c r="A10" s="12">
        <v>1232</v>
      </c>
      <c r="B10" s="85" t="s">
        <v>24</v>
      </c>
      <c r="C10" s="86" t="s">
        <v>2396</v>
      </c>
      <c r="D10" s="87" t="s">
        <v>668</v>
      </c>
      <c r="E10" s="88">
        <v>1.25</v>
      </c>
      <c r="F10" s="89">
        <v>5</v>
      </c>
      <c r="G10" s="87">
        <v>1.5</v>
      </c>
      <c r="H10" s="90" t="s">
        <v>698</v>
      </c>
      <c r="I10" s="90" t="s">
        <v>2864</v>
      </c>
      <c r="J10" s="95"/>
    </row>
    <row r="11" spans="1:10" s="44" customFormat="1" ht="39.75" customHeight="1">
      <c r="A11" s="12">
        <v>1233</v>
      </c>
      <c r="B11" s="85" t="s">
        <v>24</v>
      </c>
      <c r="C11" s="86" t="s">
        <v>2865</v>
      </c>
      <c r="D11" s="87" t="s">
        <v>668</v>
      </c>
      <c r="E11" s="88">
        <v>0.7</v>
      </c>
      <c r="F11" s="87">
        <v>8</v>
      </c>
      <c r="G11" s="87">
        <v>1.5</v>
      </c>
      <c r="H11" s="90" t="s">
        <v>686</v>
      </c>
      <c r="I11" s="90" t="s">
        <v>2866</v>
      </c>
      <c r="J11" s="95"/>
    </row>
    <row r="12" spans="1:10" s="44" customFormat="1" ht="39.75" customHeight="1">
      <c r="A12" s="12">
        <v>1234</v>
      </c>
      <c r="B12" s="85" t="s">
        <v>24</v>
      </c>
      <c r="C12" s="86" t="s">
        <v>2867</v>
      </c>
      <c r="D12" s="87" t="s">
        <v>668</v>
      </c>
      <c r="E12" s="88">
        <v>0.875</v>
      </c>
      <c r="F12" s="87">
        <v>18</v>
      </c>
      <c r="G12" s="87">
        <v>2</v>
      </c>
      <c r="H12" s="90" t="s">
        <v>686</v>
      </c>
      <c r="I12" s="90" t="s">
        <v>2866</v>
      </c>
      <c r="J12" s="95"/>
    </row>
    <row r="13" spans="1:10" s="44" customFormat="1" ht="39.75" customHeight="1">
      <c r="A13" s="12">
        <v>1235</v>
      </c>
      <c r="B13" s="85" t="s">
        <v>24</v>
      </c>
      <c r="C13" s="86" t="s">
        <v>2868</v>
      </c>
      <c r="D13" s="87" t="s">
        <v>668</v>
      </c>
      <c r="E13" s="88">
        <v>2.7</v>
      </c>
      <c r="F13" s="87">
        <v>4</v>
      </c>
      <c r="G13" s="87">
        <v>1.5</v>
      </c>
      <c r="H13" s="90" t="s">
        <v>686</v>
      </c>
      <c r="I13" s="90" t="s">
        <v>2869</v>
      </c>
      <c r="J13" s="95"/>
    </row>
    <row r="14" spans="1:10" s="44" customFormat="1" ht="39.75" customHeight="1">
      <c r="A14" s="12">
        <v>1236</v>
      </c>
      <c r="B14" s="85" t="s">
        <v>24</v>
      </c>
      <c r="C14" s="86" t="s">
        <v>2870</v>
      </c>
      <c r="D14" s="87" t="s">
        <v>668</v>
      </c>
      <c r="E14" s="88">
        <v>1.05</v>
      </c>
      <c r="F14" s="87">
        <v>4</v>
      </c>
      <c r="G14" s="87">
        <v>1.5</v>
      </c>
      <c r="H14" s="90" t="s">
        <v>686</v>
      </c>
      <c r="I14" s="90" t="s">
        <v>2869</v>
      </c>
      <c r="J14" s="95"/>
    </row>
    <row r="15" spans="1:10" s="44" customFormat="1" ht="39.75" customHeight="1">
      <c r="A15" s="12">
        <v>1237</v>
      </c>
      <c r="B15" s="85" t="s">
        <v>24</v>
      </c>
      <c r="C15" s="86" t="s">
        <v>2871</v>
      </c>
      <c r="D15" s="87" t="s">
        <v>668</v>
      </c>
      <c r="E15" s="88">
        <v>1.4</v>
      </c>
      <c r="F15" s="87">
        <v>5</v>
      </c>
      <c r="G15" s="87">
        <v>1.5</v>
      </c>
      <c r="H15" s="90" t="s">
        <v>686</v>
      </c>
      <c r="I15" s="90" t="s">
        <v>2869</v>
      </c>
      <c r="J15" s="95"/>
    </row>
    <row r="16" spans="1:10" s="44" customFormat="1" ht="39.75" customHeight="1">
      <c r="A16" s="12">
        <v>1238</v>
      </c>
      <c r="B16" s="85" t="s">
        <v>24</v>
      </c>
      <c r="C16" s="86" t="s">
        <v>1298</v>
      </c>
      <c r="D16" s="87" t="s">
        <v>668</v>
      </c>
      <c r="E16" s="88">
        <v>1.7</v>
      </c>
      <c r="F16" s="87">
        <v>2</v>
      </c>
      <c r="G16" s="87">
        <v>1.5</v>
      </c>
      <c r="H16" s="90" t="s">
        <v>686</v>
      </c>
      <c r="I16" s="90" t="s">
        <v>2869</v>
      </c>
      <c r="J16" s="95"/>
    </row>
    <row r="17" spans="1:10" s="44" customFormat="1" ht="39.75" customHeight="1">
      <c r="A17" s="12">
        <v>1239</v>
      </c>
      <c r="B17" s="85" t="s">
        <v>24</v>
      </c>
      <c r="C17" s="87" t="s">
        <v>2872</v>
      </c>
      <c r="D17" s="87" t="s">
        <v>668</v>
      </c>
      <c r="E17" s="92">
        <v>0.57</v>
      </c>
      <c r="F17" s="87">
        <v>10</v>
      </c>
      <c r="G17" s="87">
        <v>1.5</v>
      </c>
      <c r="H17" s="90" t="s">
        <v>686</v>
      </c>
      <c r="I17" s="90" t="s">
        <v>2866</v>
      </c>
      <c r="J17" s="95"/>
    </row>
    <row r="18" spans="1:10" s="44" customFormat="1" ht="39.75" customHeight="1">
      <c r="A18" s="12">
        <v>1240</v>
      </c>
      <c r="B18" s="85" t="s">
        <v>24</v>
      </c>
      <c r="C18" s="87" t="s">
        <v>2873</v>
      </c>
      <c r="D18" s="87" t="s">
        <v>668</v>
      </c>
      <c r="E18" s="92">
        <v>0.3</v>
      </c>
      <c r="F18" s="87">
        <v>5</v>
      </c>
      <c r="G18" s="87">
        <v>1</v>
      </c>
      <c r="H18" s="90" t="s">
        <v>686</v>
      </c>
      <c r="I18" s="90" t="s">
        <v>2866</v>
      </c>
      <c r="J18" s="95"/>
    </row>
    <row r="19" spans="1:10" s="44" customFormat="1" ht="39.75" customHeight="1">
      <c r="A19" s="12">
        <v>1241</v>
      </c>
      <c r="B19" s="85" t="s">
        <v>24</v>
      </c>
      <c r="C19" s="87" t="s">
        <v>2874</v>
      </c>
      <c r="D19" s="87" t="s">
        <v>668</v>
      </c>
      <c r="E19" s="92">
        <v>0.68</v>
      </c>
      <c r="F19" s="87">
        <v>12</v>
      </c>
      <c r="G19" s="87">
        <v>1.5</v>
      </c>
      <c r="H19" s="90" t="s">
        <v>686</v>
      </c>
      <c r="I19" s="90" t="s">
        <v>2866</v>
      </c>
      <c r="J19" s="95"/>
    </row>
    <row r="20" spans="1:10" s="44" customFormat="1" ht="39.75" customHeight="1">
      <c r="A20" s="12">
        <v>1242</v>
      </c>
      <c r="B20" s="85" t="s">
        <v>24</v>
      </c>
      <c r="C20" s="87" t="s">
        <v>2875</v>
      </c>
      <c r="D20" s="87" t="s">
        <v>668</v>
      </c>
      <c r="E20" s="92">
        <v>1.2</v>
      </c>
      <c r="F20" s="87">
        <v>10</v>
      </c>
      <c r="G20" s="87">
        <v>1.5</v>
      </c>
      <c r="H20" s="90" t="s">
        <v>686</v>
      </c>
      <c r="I20" s="90" t="s">
        <v>2866</v>
      </c>
      <c r="J20" s="95"/>
    </row>
    <row r="21" spans="1:10" s="44" customFormat="1" ht="39.75" customHeight="1">
      <c r="A21" s="12">
        <v>1243</v>
      </c>
      <c r="B21" s="85" t="s">
        <v>24</v>
      </c>
      <c r="C21" s="87" t="s">
        <v>2876</v>
      </c>
      <c r="D21" s="87" t="s">
        <v>668</v>
      </c>
      <c r="E21" s="92">
        <v>1.8</v>
      </c>
      <c r="F21" s="87">
        <v>24</v>
      </c>
      <c r="G21" s="87">
        <v>2</v>
      </c>
      <c r="H21" s="90" t="s">
        <v>686</v>
      </c>
      <c r="I21" s="90" t="s">
        <v>2866</v>
      </c>
      <c r="J21" s="95"/>
    </row>
    <row r="22" spans="1:10" s="44" customFormat="1" ht="39.75" customHeight="1">
      <c r="A22" s="12">
        <v>1244</v>
      </c>
      <c r="B22" s="85" t="s">
        <v>24</v>
      </c>
      <c r="C22" s="87" t="s">
        <v>2877</v>
      </c>
      <c r="D22" s="87" t="s">
        <v>668</v>
      </c>
      <c r="E22" s="92">
        <v>0.45</v>
      </c>
      <c r="F22" s="87">
        <v>15</v>
      </c>
      <c r="G22" s="87">
        <v>2</v>
      </c>
      <c r="H22" s="90" t="s">
        <v>686</v>
      </c>
      <c r="I22" s="90" t="s">
        <v>2866</v>
      </c>
      <c r="J22" s="95"/>
    </row>
    <row r="23" spans="1:10" s="44" customFormat="1" ht="39.75" customHeight="1">
      <c r="A23" s="12">
        <v>1245</v>
      </c>
      <c r="B23" s="85" t="s">
        <v>24</v>
      </c>
      <c r="C23" s="87" t="s">
        <v>2878</v>
      </c>
      <c r="D23" s="87" t="s">
        <v>668</v>
      </c>
      <c r="E23" s="92">
        <v>0.51</v>
      </c>
      <c r="F23" s="87">
        <v>12</v>
      </c>
      <c r="G23" s="87">
        <v>1.5</v>
      </c>
      <c r="H23" s="90" t="s">
        <v>686</v>
      </c>
      <c r="I23" s="90" t="s">
        <v>2866</v>
      </c>
      <c r="J23" s="95"/>
    </row>
    <row r="24" spans="1:10" s="44" customFormat="1" ht="39.75" customHeight="1">
      <c r="A24" s="12">
        <v>1246</v>
      </c>
      <c r="B24" s="85" t="s">
        <v>24</v>
      </c>
      <c r="C24" s="87" t="s">
        <v>2879</v>
      </c>
      <c r="D24" s="87" t="s">
        <v>668</v>
      </c>
      <c r="E24" s="92">
        <v>0.69</v>
      </c>
      <c r="F24" s="87">
        <v>12</v>
      </c>
      <c r="G24" s="87">
        <v>1.5</v>
      </c>
      <c r="H24" s="90" t="s">
        <v>686</v>
      </c>
      <c r="I24" s="90" t="s">
        <v>2866</v>
      </c>
      <c r="J24" s="95"/>
    </row>
    <row r="25" spans="1:10" s="44" customFormat="1" ht="39.75" customHeight="1">
      <c r="A25" s="12">
        <v>1247</v>
      </c>
      <c r="B25" s="85" t="s">
        <v>24</v>
      </c>
      <c r="C25" s="87" t="s">
        <v>2880</v>
      </c>
      <c r="D25" s="87" t="s">
        <v>668</v>
      </c>
      <c r="E25" s="92">
        <v>0.89</v>
      </c>
      <c r="F25" s="87">
        <v>14</v>
      </c>
      <c r="G25" s="87">
        <v>1.5</v>
      </c>
      <c r="H25" s="90" t="s">
        <v>686</v>
      </c>
      <c r="I25" s="90" t="s">
        <v>2866</v>
      </c>
      <c r="J25" s="95"/>
    </row>
    <row r="26" spans="1:10" s="44" customFormat="1" ht="39.75" customHeight="1">
      <c r="A26" s="12">
        <v>1248</v>
      </c>
      <c r="B26" s="85" t="s">
        <v>24</v>
      </c>
      <c r="C26" s="87" t="s">
        <v>2881</v>
      </c>
      <c r="D26" s="87" t="s">
        <v>668</v>
      </c>
      <c r="E26" s="92">
        <v>0.42</v>
      </c>
      <c r="F26" s="87">
        <v>4</v>
      </c>
      <c r="G26" s="87">
        <v>0.8</v>
      </c>
      <c r="H26" s="90" t="s">
        <v>686</v>
      </c>
      <c r="I26" s="90" t="s">
        <v>2866</v>
      </c>
      <c r="J26" s="95"/>
    </row>
    <row r="27" spans="1:10" s="44" customFormat="1" ht="39.75" customHeight="1">
      <c r="A27" s="12">
        <v>1249</v>
      </c>
      <c r="B27" s="85" t="s">
        <v>24</v>
      </c>
      <c r="C27" s="87" t="s">
        <v>2882</v>
      </c>
      <c r="D27" s="87" t="s">
        <v>668</v>
      </c>
      <c r="E27" s="92">
        <v>0.65</v>
      </c>
      <c r="F27" s="87">
        <v>8</v>
      </c>
      <c r="G27" s="87">
        <v>1.5</v>
      </c>
      <c r="H27" s="90" t="s">
        <v>686</v>
      </c>
      <c r="I27" s="90" t="s">
        <v>2866</v>
      </c>
      <c r="J27" s="95"/>
    </row>
    <row r="28" spans="1:10" s="44" customFormat="1" ht="39.75" customHeight="1">
      <c r="A28" s="12">
        <v>1250</v>
      </c>
      <c r="B28" s="85" t="s">
        <v>24</v>
      </c>
      <c r="C28" s="87" t="s">
        <v>2883</v>
      </c>
      <c r="D28" s="87" t="s">
        <v>668</v>
      </c>
      <c r="E28" s="92">
        <v>1.2</v>
      </c>
      <c r="F28" s="87">
        <v>10</v>
      </c>
      <c r="G28" s="87">
        <v>1.5</v>
      </c>
      <c r="H28" s="90" t="s">
        <v>2884</v>
      </c>
      <c r="I28" s="90" t="s">
        <v>2885</v>
      </c>
      <c r="J28" s="95"/>
    </row>
    <row r="29" spans="1:10" s="44" customFormat="1" ht="39.75" customHeight="1">
      <c r="A29" s="12">
        <v>1251</v>
      </c>
      <c r="B29" s="85" t="s">
        <v>24</v>
      </c>
      <c r="C29" s="87" t="s">
        <v>2886</v>
      </c>
      <c r="D29" s="87" t="s">
        <v>668</v>
      </c>
      <c r="E29" s="92">
        <v>1.6</v>
      </c>
      <c r="F29" s="87">
        <v>11</v>
      </c>
      <c r="G29" s="87">
        <v>1.5</v>
      </c>
      <c r="H29" s="90" t="s">
        <v>2884</v>
      </c>
      <c r="I29" s="90" t="s">
        <v>2885</v>
      </c>
      <c r="J29" s="95"/>
    </row>
    <row r="30" spans="1:10" s="44" customFormat="1" ht="39.75" customHeight="1">
      <c r="A30" s="12">
        <v>1252</v>
      </c>
      <c r="B30" s="85" t="s">
        <v>24</v>
      </c>
      <c r="C30" s="87" t="s">
        <v>2887</v>
      </c>
      <c r="D30" s="87" t="s">
        <v>668</v>
      </c>
      <c r="E30" s="92">
        <v>0.8</v>
      </c>
      <c r="F30" s="87">
        <v>10</v>
      </c>
      <c r="G30" s="87">
        <v>1.5</v>
      </c>
      <c r="H30" s="90" t="s">
        <v>2884</v>
      </c>
      <c r="I30" s="90" t="s">
        <v>2885</v>
      </c>
      <c r="J30" s="95"/>
    </row>
    <row r="31" spans="1:10" s="44" customFormat="1" ht="39.75" customHeight="1">
      <c r="A31" s="12">
        <v>1253</v>
      </c>
      <c r="B31" s="85" t="s">
        <v>24</v>
      </c>
      <c r="C31" s="87" t="s">
        <v>2888</v>
      </c>
      <c r="D31" s="87" t="s">
        <v>668</v>
      </c>
      <c r="E31" s="92">
        <v>0.25</v>
      </c>
      <c r="F31" s="87">
        <v>10</v>
      </c>
      <c r="G31" s="87">
        <v>1.5</v>
      </c>
      <c r="H31" s="90" t="s">
        <v>2884</v>
      </c>
      <c r="I31" s="90" t="s">
        <v>2885</v>
      </c>
      <c r="J31" s="95"/>
    </row>
    <row r="32" spans="1:10" s="44" customFormat="1" ht="39.75" customHeight="1">
      <c r="A32" s="12">
        <v>1254</v>
      </c>
      <c r="B32" s="85" t="s">
        <v>24</v>
      </c>
      <c r="C32" s="87" t="s">
        <v>2889</v>
      </c>
      <c r="D32" s="87" t="s">
        <v>668</v>
      </c>
      <c r="E32" s="92">
        <v>0.8</v>
      </c>
      <c r="F32" s="87">
        <v>11</v>
      </c>
      <c r="G32" s="87">
        <v>1.5</v>
      </c>
      <c r="H32" s="90" t="s">
        <v>2884</v>
      </c>
      <c r="I32" s="90" t="s">
        <v>2885</v>
      </c>
      <c r="J32" s="95"/>
    </row>
    <row r="33" spans="1:10" s="44" customFormat="1" ht="39.75" customHeight="1">
      <c r="A33" s="12">
        <v>1255</v>
      </c>
      <c r="B33" s="85" t="s">
        <v>24</v>
      </c>
      <c r="C33" s="87" t="s">
        <v>2890</v>
      </c>
      <c r="D33" s="87" t="s">
        <v>668</v>
      </c>
      <c r="E33" s="92">
        <v>0.7</v>
      </c>
      <c r="F33" s="87">
        <v>10</v>
      </c>
      <c r="G33" s="87">
        <v>1.5</v>
      </c>
      <c r="H33" s="90" t="s">
        <v>2884</v>
      </c>
      <c r="I33" s="90" t="s">
        <v>2885</v>
      </c>
      <c r="J33" s="95"/>
    </row>
    <row r="34" spans="1:10" s="44" customFormat="1" ht="39.75" customHeight="1">
      <c r="A34" s="12">
        <v>1256</v>
      </c>
      <c r="B34" s="85" t="s">
        <v>24</v>
      </c>
      <c r="C34" s="87" t="s">
        <v>2891</v>
      </c>
      <c r="D34" s="87" t="s">
        <v>668</v>
      </c>
      <c r="E34" s="92">
        <v>1.98</v>
      </c>
      <c r="F34" s="87">
        <v>12</v>
      </c>
      <c r="G34" s="87">
        <v>1.5</v>
      </c>
      <c r="H34" s="90" t="s">
        <v>2884</v>
      </c>
      <c r="I34" s="90" t="s">
        <v>2885</v>
      </c>
      <c r="J34" s="95"/>
    </row>
    <row r="35" spans="1:10" s="44" customFormat="1" ht="39.75" customHeight="1">
      <c r="A35" s="12">
        <v>1257</v>
      </c>
      <c r="B35" s="85" t="s">
        <v>24</v>
      </c>
      <c r="C35" s="87" t="s">
        <v>2892</v>
      </c>
      <c r="D35" s="87" t="s">
        <v>668</v>
      </c>
      <c r="E35" s="92">
        <v>0.8</v>
      </c>
      <c r="F35" s="87">
        <v>11</v>
      </c>
      <c r="G35" s="87">
        <v>1.5</v>
      </c>
      <c r="H35" s="90" t="s">
        <v>2884</v>
      </c>
      <c r="I35" s="90" t="s">
        <v>2885</v>
      </c>
      <c r="J35" s="95"/>
    </row>
    <row r="36" spans="1:10" s="44" customFormat="1" ht="39.75" customHeight="1">
      <c r="A36" s="12">
        <v>1258</v>
      </c>
      <c r="B36" s="85" t="s">
        <v>24</v>
      </c>
      <c r="C36" s="87" t="s">
        <v>2893</v>
      </c>
      <c r="D36" s="87" t="s">
        <v>668</v>
      </c>
      <c r="E36" s="92">
        <v>0.9</v>
      </c>
      <c r="F36" s="87">
        <v>9</v>
      </c>
      <c r="G36" s="87">
        <v>1.5</v>
      </c>
      <c r="H36" s="90" t="s">
        <v>2884</v>
      </c>
      <c r="I36" s="90" t="s">
        <v>2885</v>
      </c>
      <c r="J36" s="95"/>
    </row>
    <row r="37" spans="1:10" s="44" customFormat="1" ht="39.75" customHeight="1">
      <c r="A37" s="12">
        <v>1259</v>
      </c>
      <c r="B37" s="85" t="s">
        <v>24</v>
      </c>
      <c r="C37" s="87" t="s">
        <v>2894</v>
      </c>
      <c r="D37" s="87" t="s">
        <v>668</v>
      </c>
      <c r="E37" s="92">
        <v>0.2</v>
      </c>
      <c r="F37" s="87">
        <v>6</v>
      </c>
      <c r="G37" s="87">
        <v>1.3</v>
      </c>
      <c r="H37" s="90" t="s">
        <v>2884</v>
      </c>
      <c r="I37" s="90" t="s">
        <v>2885</v>
      </c>
      <c r="J37" s="95"/>
    </row>
    <row r="38" spans="1:10" s="44" customFormat="1" ht="39.75" customHeight="1">
      <c r="A38" s="12">
        <v>1260</v>
      </c>
      <c r="B38" s="85" t="s">
        <v>24</v>
      </c>
      <c r="C38" s="87" t="s">
        <v>2895</v>
      </c>
      <c r="D38" s="87" t="s">
        <v>668</v>
      </c>
      <c r="E38" s="92">
        <v>0.79</v>
      </c>
      <c r="F38" s="87">
        <v>6</v>
      </c>
      <c r="G38" s="87">
        <v>1.3</v>
      </c>
      <c r="H38" s="90" t="s">
        <v>2884</v>
      </c>
      <c r="I38" s="90" t="s">
        <v>2885</v>
      </c>
      <c r="J38" s="95"/>
    </row>
    <row r="39" spans="1:10" s="44" customFormat="1" ht="39.75" customHeight="1">
      <c r="A39" s="12">
        <v>1261</v>
      </c>
      <c r="B39" s="85" t="s">
        <v>24</v>
      </c>
      <c r="C39" s="87" t="s">
        <v>2896</v>
      </c>
      <c r="D39" s="87" t="s">
        <v>668</v>
      </c>
      <c r="E39" s="92">
        <v>0.73</v>
      </c>
      <c r="F39" s="87">
        <v>11</v>
      </c>
      <c r="G39" s="87">
        <v>1.5</v>
      </c>
      <c r="H39" s="90" t="s">
        <v>2884</v>
      </c>
      <c r="I39" s="90" t="s">
        <v>2885</v>
      </c>
      <c r="J39" s="95"/>
    </row>
    <row r="40" spans="1:10" s="44" customFormat="1" ht="39.75" customHeight="1">
      <c r="A40" s="12">
        <v>1262</v>
      </c>
      <c r="B40" s="85" t="s">
        <v>24</v>
      </c>
      <c r="C40" s="87" t="s">
        <v>2897</v>
      </c>
      <c r="D40" s="87" t="s">
        <v>668</v>
      </c>
      <c r="E40" s="92">
        <v>0.47</v>
      </c>
      <c r="F40" s="87">
        <v>10</v>
      </c>
      <c r="G40" s="87">
        <v>1.5</v>
      </c>
      <c r="H40" s="90" t="s">
        <v>2884</v>
      </c>
      <c r="I40" s="90" t="s">
        <v>2885</v>
      </c>
      <c r="J40" s="95"/>
    </row>
    <row r="41" spans="1:10" s="44" customFormat="1" ht="39.75" customHeight="1">
      <c r="A41" s="12">
        <v>1263</v>
      </c>
      <c r="B41" s="85" t="s">
        <v>24</v>
      </c>
      <c r="C41" s="87" t="s">
        <v>2898</v>
      </c>
      <c r="D41" s="87" t="s">
        <v>668</v>
      </c>
      <c r="E41" s="92">
        <v>0.78</v>
      </c>
      <c r="F41" s="87">
        <v>12</v>
      </c>
      <c r="G41" s="87">
        <v>1.5</v>
      </c>
      <c r="H41" s="90" t="s">
        <v>2884</v>
      </c>
      <c r="I41" s="90" t="s">
        <v>2885</v>
      </c>
      <c r="J41" s="95"/>
    </row>
    <row r="42" spans="1:10" s="44" customFormat="1" ht="39.75" customHeight="1">
      <c r="A42" s="12">
        <v>1264</v>
      </c>
      <c r="B42" s="85" t="s">
        <v>24</v>
      </c>
      <c r="C42" s="87" t="s">
        <v>2899</v>
      </c>
      <c r="D42" s="87" t="s">
        <v>668</v>
      </c>
      <c r="E42" s="92">
        <v>1.18</v>
      </c>
      <c r="F42" s="87">
        <v>14</v>
      </c>
      <c r="G42" s="87">
        <v>2</v>
      </c>
      <c r="H42" s="90" t="s">
        <v>2884</v>
      </c>
      <c r="I42" s="90" t="s">
        <v>2885</v>
      </c>
      <c r="J42" s="95"/>
    </row>
    <row r="43" spans="1:10" s="44" customFormat="1" ht="39.75" customHeight="1">
      <c r="A43" s="12">
        <v>1265</v>
      </c>
      <c r="B43" s="85" t="s">
        <v>24</v>
      </c>
      <c r="C43" s="87" t="s">
        <v>2900</v>
      </c>
      <c r="D43" s="87" t="s">
        <v>668</v>
      </c>
      <c r="E43" s="92">
        <v>1.5</v>
      </c>
      <c r="F43" s="87">
        <v>15</v>
      </c>
      <c r="G43" s="87">
        <v>2</v>
      </c>
      <c r="H43" s="90" t="s">
        <v>2884</v>
      </c>
      <c r="I43" s="90" t="s">
        <v>2885</v>
      </c>
      <c r="J43" s="95"/>
    </row>
    <row r="44" spans="1:10" s="44" customFormat="1" ht="39.75" customHeight="1">
      <c r="A44" s="12">
        <v>1266</v>
      </c>
      <c r="B44" s="85" t="s">
        <v>24</v>
      </c>
      <c r="C44" s="87" t="s">
        <v>2901</v>
      </c>
      <c r="D44" s="87" t="s">
        <v>668</v>
      </c>
      <c r="E44" s="92">
        <v>1.08</v>
      </c>
      <c r="F44" s="87">
        <v>15</v>
      </c>
      <c r="G44" s="87">
        <v>1.5</v>
      </c>
      <c r="H44" s="90" t="s">
        <v>680</v>
      </c>
      <c r="I44" s="90" t="s">
        <v>681</v>
      </c>
      <c r="J44" s="95"/>
    </row>
    <row r="45" spans="1:10" s="44" customFormat="1" ht="39.75" customHeight="1">
      <c r="A45" s="12">
        <v>1267</v>
      </c>
      <c r="B45" s="85" t="s">
        <v>24</v>
      </c>
      <c r="C45" s="87" t="s">
        <v>2902</v>
      </c>
      <c r="D45" s="87" t="s">
        <v>668</v>
      </c>
      <c r="E45" s="92">
        <v>1.6</v>
      </c>
      <c r="F45" s="87">
        <v>16</v>
      </c>
      <c r="G45" s="87">
        <v>1.5</v>
      </c>
      <c r="H45" s="90" t="s">
        <v>680</v>
      </c>
      <c r="I45" s="90" t="s">
        <v>681</v>
      </c>
      <c r="J45" s="95"/>
    </row>
    <row r="46" spans="1:10" s="44" customFormat="1" ht="39.75" customHeight="1">
      <c r="A46" s="12">
        <v>1268</v>
      </c>
      <c r="B46" s="85" t="s">
        <v>24</v>
      </c>
      <c r="C46" s="87" t="s">
        <v>2903</v>
      </c>
      <c r="D46" s="87" t="s">
        <v>668</v>
      </c>
      <c r="E46" s="92">
        <v>1.25</v>
      </c>
      <c r="F46" s="87">
        <v>15</v>
      </c>
      <c r="G46" s="87">
        <v>1.5</v>
      </c>
      <c r="H46" s="90" t="s">
        <v>680</v>
      </c>
      <c r="I46" s="90" t="s">
        <v>681</v>
      </c>
      <c r="J46" s="95"/>
    </row>
    <row r="47" spans="1:10" s="44" customFormat="1" ht="39.75" customHeight="1">
      <c r="A47" s="12">
        <v>1269</v>
      </c>
      <c r="B47" s="85" t="s">
        <v>24</v>
      </c>
      <c r="C47" s="87" t="s">
        <v>2904</v>
      </c>
      <c r="D47" s="87" t="s">
        <v>668</v>
      </c>
      <c r="E47" s="92">
        <v>0.6</v>
      </c>
      <c r="F47" s="87">
        <v>6</v>
      </c>
      <c r="G47" s="87">
        <v>1.3</v>
      </c>
      <c r="H47" s="90" t="s">
        <v>680</v>
      </c>
      <c r="I47" s="90" t="s">
        <v>681</v>
      </c>
      <c r="J47" s="95"/>
    </row>
    <row r="48" spans="1:10" s="44" customFormat="1" ht="39.75" customHeight="1">
      <c r="A48" s="12">
        <v>1270</v>
      </c>
      <c r="B48" s="85" t="s">
        <v>24</v>
      </c>
      <c r="C48" s="87" t="s">
        <v>2905</v>
      </c>
      <c r="D48" s="87" t="s">
        <v>668</v>
      </c>
      <c r="E48" s="92">
        <v>0.3</v>
      </c>
      <c r="F48" s="87">
        <v>6</v>
      </c>
      <c r="G48" s="87">
        <v>1.3</v>
      </c>
      <c r="H48" s="90" t="s">
        <v>680</v>
      </c>
      <c r="I48" s="90" t="s">
        <v>681</v>
      </c>
      <c r="J48" s="95"/>
    </row>
    <row r="49" spans="1:10" s="44" customFormat="1" ht="39.75" customHeight="1">
      <c r="A49" s="12">
        <v>1271</v>
      </c>
      <c r="B49" s="85" t="s">
        <v>24</v>
      </c>
      <c r="C49" s="87" t="s">
        <v>2906</v>
      </c>
      <c r="D49" s="87" t="s">
        <v>668</v>
      </c>
      <c r="E49" s="92">
        <v>0.4</v>
      </c>
      <c r="F49" s="87">
        <v>10</v>
      </c>
      <c r="G49" s="87">
        <v>1.5</v>
      </c>
      <c r="H49" s="90" t="s">
        <v>680</v>
      </c>
      <c r="I49" s="90" t="s">
        <v>681</v>
      </c>
      <c r="J49" s="95"/>
    </row>
    <row r="50" spans="1:10" s="44" customFormat="1" ht="39.75" customHeight="1">
      <c r="A50" s="12">
        <v>1272</v>
      </c>
      <c r="B50" s="85" t="s">
        <v>24</v>
      </c>
      <c r="C50" s="87" t="s">
        <v>2907</v>
      </c>
      <c r="D50" s="87" t="s">
        <v>668</v>
      </c>
      <c r="E50" s="92">
        <v>0.37</v>
      </c>
      <c r="F50" s="87">
        <v>8</v>
      </c>
      <c r="G50" s="87">
        <v>1.5</v>
      </c>
      <c r="H50" s="90" t="s">
        <v>680</v>
      </c>
      <c r="I50" s="90" t="s">
        <v>681</v>
      </c>
      <c r="J50" s="95"/>
    </row>
    <row r="51" spans="1:10" s="44" customFormat="1" ht="39.75" customHeight="1">
      <c r="A51" s="12">
        <v>1273</v>
      </c>
      <c r="B51" s="85" t="s">
        <v>24</v>
      </c>
      <c r="C51" s="87" t="s">
        <v>2908</v>
      </c>
      <c r="D51" s="87" t="s">
        <v>668</v>
      </c>
      <c r="E51" s="92">
        <v>0.87</v>
      </c>
      <c r="F51" s="87">
        <v>8</v>
      </c>
      <c r="G51" s="87">
        <v>1.5</v>
      </c>
      <c r="H51" s="90" t="s">
        <v>680</v>
      </c>
      <c r="I51" s="90" t="s">
        <v>681</v>
      </c>
      <c r="J51" s="95"/>
    </row>
    <row r="52" spans="1:10" s="44" customFormat="1" ht="39.75" customHeight="1">
      <c r="A52" s="12">
        <v>1274</v>
      </c>
      <c r="B52" s="85" t="s">
        <v>24</v>
      </c>
      <c r="C52" s="87" t="s">
        <v>2909</v>
      </c>
      <c r="D52" s="87" t="s">
        <v>668</v>
      </c>
      <c r="E52" s="92">
        <v>0.3</v>
      </c>
      <c r="F52" s="87">
        <v>7</v>
      </c>
      <c r="G52" s="87">
        <v>1.5</v>
      </c>
      <c r="H52" s="90" t="s">
        <v>680</v>
      </c>
      <c r="I52" s="90" t="s">
        <v>681</v>
      </c>
      <c r="J52" s="95"/>
    </row>
    <row r="53" spans="1:10" s="44" customFormat="1" ht="39.75" customHeight="1">
      <c r="A53" s="12">
        <v>1275</v>
      </c>
      <c r="B53" s="85" t="s">
        <v>24</v>
      </c>
      <c r="C53" s="87" t="s">
        <v>2910</v>
      </c>
      <c r="D53" s="87" t="s">
        <v>668</v>
      </c>
      <c r="E53" s="92">
        <v>0.25</v>
      </c>
      <c r="F53" s="87">
        <v>7</v>
      </c>
      <c r="G53" s="87">
        <v>1.5</v>
      </c>
      <c r="H53" s="90" t="s">
        <v>680</v>
      </c>
      <c r="I53" s="90" t="s">
        <v>681</v>
      </c>
      <c r="J53" s="95"/>
    </row>
    <row r="54" spans="1:10" s="44" customFormat="1" ht="39.75" customHeight="1">
      <c r="A54" s="12">
        <v>1276</v>
      </c>
      <c r="B54" s="85" t="s">
        <v>24</v>
      </c>
      <c r="C54" s="87" t="s">
        <v>2911</v>
      </c>
      <c r="D54" s="87" t="s">
        <v>668</v>
      </c>
      <c r="E54" s="92">
        <v>0.26</v>
      </c>
      <c r="F54" s="87">
        <v>10</v>
      </c>
      <c r="G54" s="87">
        <v>1.5</v>
      </c>
      <c r="H54" s="90" t="s">
        <v>680</v>
      </c>
      <c r="I54" s="90" t="s">
        <v>681</v>
      </c>
      <c r="J54" s="95"/>
    </row>
    <row r="55" spans="1:10" s="44" customFormat="1" ht="39.75" customHeight="1">
      <c r="A55" s="12">
        <v>1277</v>
      </c>
      <c r="B55" s="85" t="s">
        <v>24</v>
      </c>
      <c r="C55" s="87" t="s">
        <v>2912</v>
      </c>
      <c r="D55" s="87" t="s">
        <v>668</v>
      </c>
      <c r="E55" s="92">
        <v>1</v>
      </c>
      <c r="F55" s="87">
        <v>15</v>
      </c>
      <c r="G55" s="87">
        <v>2.5</v>
      </c>
      <c r="H55" s="90" t="s">
        <v>680</v>
      </c>
      <c r="I55" s="90" t="s">
        <v>681</v>
      </c>
      <c r="J55" s="95"/>
    </row>
    <row r="56" spans="1:10" s="44" customFormat="1" ht="39.75" customHeight="1">
      <c r="A56" s="12">
        <v>1278</v>
      </c>
      <c r="B56" s="85" t="s">
        <v>24</v>
      </c>
      <c r="C56" s="87" t="s">
        <v>2913</v>
      </c>
      <c r="D56" s="87" t="s">
        <v>668</v>
      </c>
      <c r="E56" s="92">
        <v>0.4</v>
      </c>
      <c r="F56" s="87">
        <v>6</v>
      </c>
      <c r="G56" s="87">
        <v>1.3</v>
      </c>
      <c r="H56" s="90" t="s">
        <v>680</v>
      </c>
      <c r="I56" s="90" t="s">
        <v>681</v>
      </c>
      <c r="J56" s="95"/>
    </row>
    <row r="57" spans="1:10" s="44" customFormat="1" ht="39.75" customHeight="1">
      <c r="A57" s="12">
        <v>1279</v>
      </c>
      <c r="B57" s="85" t="s">
        <v>24</v>
      </c>
      <c r="C57" s="87" t="s">
        <v>2914</v>
      </c>
      <c r="D57" s="87" t="s">
        <v>668</v>
      </c>
      <c r="E57" s="92">
        <v>0.6</v>
      </c>
      <c r="F57" s="87">
        <v>8</v>
      </c>
      <c r="G57" s="87">
        <v>1.5</v>
      </c>
      <c r="H57" s="90" t="s">
        <v>680</v>
      </c>
      <c r="I57" s="90" t="s">
        <v>681</v>
      </c>
      <c r="J57" s="95"/>
    </row>
    <row r="58" spans="1:10" s="44" customFormat="1" ht="39.75" customHeight="1">
      <c r="A58" s="12">
        <v>1280</v>
      </c>
      <c r="B58" s="85" t="s">
        <v>24</v>
      </c>
      <c r="C58" s="87" t="s">
        <v>2915</v>
      </c>
      <c r="D58" s="87" t="s">
        <v>668</v>
      </c>
      <c r="E58" s="92">
        <v>1.16</v>
      </c>
      <c r="F58" s="87">
        <v>14</v>
      </c>
      <c r="G58" s="87">
        <v>1.5</v>
      </c>
      <c r="H58" s="90" t="s">
        <v>2851</v>
      </c>
      <c r="I58" s="90" t="s">
        <v>2852</v>
      </c>
      <c r="J58" s="95"/>
    </row>
    <row r="59" spans="1:10" s="44" customFormat="1" ht="39.75" customHeight="1">
      <c r="A59" s="12">
        <v>1281</v>
      </c>
      <c r="B59" s="85" t="s">
        <v>24</v>
      </c>
      <c r="C59" s="87" t="s">
        <v>2916</v>
      </c>
      <c r="D59" s="87" t="s">
        <v>668</v>
      </c>
      <c r="E59" s="92">
        <v>1.05</v>
      </c>
      <c r="F59" s="87">
        <v>12</v>
      </c>
      <c r="G59" s="87">
        <v>1.5</v>
      </c>
      <c r="H59" s="90" t="s">
        <v>2851</v>
      </c>
      <c r="I59" s="90" t="s">
        <v>2852</v>
      </c>
      <c r="J59" s="95"/>
    </row>
    <row r="60" spans="1:10" s="44" customFormat="1" ht="39.75" customHeight="1">
      <c r="A60" s="12">
        <v>1282</v>
      </c>
      <c r="B60" s="85" t="s">
        <v>24</v>
      </c>
      <c r="C60" s="87" t="s">
        <v>2917</v>
      </c>
      <c r="D60" s="87" t="s">
        <v>668</v>
      </c>
      <c r="E60" s="92">
        <v>0.98</v>
      </c>
      <c r="F60" s="87">
        <v>10</v>
      </c>
      <c r="G60" s="87">
        <v>1.5</v>
      </c>
      <c r="H60" s="90" t="s">
        <v>2851</v>
      </c>
      <c r="I60" s="90" t="s">
        <v>2852</v>
      </c>
      <c r="J60" s="95"/>
    </row>
    <row r="61" spans="1:10" s="44" customFormat="1" ht="39.75" customHeight="1">
      <c r="A61" s="12">
        <v>1283</v>
      </c>
      <c r="B61" s="85" t="s">
        <v>24</v>
      </c>
      <c r="C61" s="87" t="s">
        <v>2918</v>
      </c>
      <c r="D61" s="87" t="s">
        <v>668</v>
      </c>
      <c r="E61" s="92">
        <v>0.29</v>
      </c>
      <c r="F61" s="87">
        <v>4</v>
      </c>
      <c r="G61" s="87">
        <v>1.3</v>
      </c>
      <c r="H61" s="90" t="s">
        <v>2851</v>
      </c>
      <c r="I61" s="90" t="s">
        <v>2852</v>
      </c>
      <c r="J61" s="95"/>
    </row>
    <row r="62" spans="1:10" s="44" customFormat="1" ht="39.75" customHeight="1">
      <c r="A62" s="12">
        <v>1284</v>
      </c>
      <c r="B62" s="85" t="s">
        <v>24</v>
      </c>
      <c r="C62" s="87" t="s">
        <v>2919</v>
      </c>
      <c r="D62" s="87" t="s">
        <v>668</v>
      </c>
      <c r="E62" s="92">
        <v>0.69</v>
      </c>
      <c r="F62" s="87">
        <v>7</v>
      </c>
      <c r="G62" s="87">
        <v>1.5</v>
      </c>
      <c r="H62" s="90" t="s">
        <v>2851</v>
      </c>
      <c r="I62" s="90" t="s">
        <v>2852</v>
      </c>
      <c r="J62" s="95"/>
    </row>
    <row r="63" spans="1:10" s="44" customFormat="1" ht="39.75" customHeight="1">
      <c r="A63" s="12">
        <v>1285</v>
      </c>
      <c r="B63" s="85" t="s">
        <v>24</v>
      </c>
      <c r="C63" s="87" t="s">
        <v>2920</v>
      </c>
      <c r="D63" s="87" t="s">
        <v>668</v>
      </c>
      <c r="E63" s="92">
        <v>0.55</v>
      </c>
      <c r="F63" s="87">
        <v>7</v>
      </c>
      <c r="G63" s="87">
        <v>1.5</v>
      </c>
      <c r="H63" s="90" t="s">
        <v>2851</v>
      </c>
      <c r="I63" s="90" t="s">
        <v>2852</v>
      </c>
      <c r="J63" s="95"/>
    </row>
    <row r="64" spans="1:10" s="44" customFormat="1" ht="39.75" customHeight="1">
      <c r="A64" s="12">
        <v>1286</v>
      </c>
      <c r="B64" s="85" t="s">
        <v>24</v>
      </c>
      <c r="C64" s="87" t="s">
        <v>2921</v>
      </c>
      <c r="D64" s="87" t="s">
        <v>668</v>
      </c>
      <c r="E64" s="92">
        <v>0.31</v>
      </c>
      <c r="F64" s="87">
        <v>5</v>
      </c>
      <c r="G64" s="87">
        <v>1.3</v>
      </c>
      <c r="H64" s="90" t="s">
        <v>2851</v>
      </c>
      <c r="I64" s="90" t="s">
        <v>2852</v>
      </c>
      <c r="J64" s="95"/>
    </row>
    <row r="65" spans="1:10" s="44" customFormat="1" ht="39.75" customHeight="1">
      <c r="A65" s="12">
        <v>1287</v>
      </c>
      <c r="B65" s="85" t="s">
        <v>24</v>
      </c>
      <c r="C65" s="87" t="s">
        <v>2922</v>
      </c>
      <c r="D65" s="87" t="s">
        <v>668</v>
      </c>
      <c r="E65" s="92">
        <v>0.61</v>
      </c>
      <c r="F65" s="87">
        <v>9</v>
      </c>
      <c r="G65" s="87">
        <v>1.5</v>
      </c>
      <c r="H65" s="90" t="s">
        <v>2851</v>
      </c>
      <c r="I65" s="90" t="s">
        <v>2852</v>
      </c>
      <c r="J65" s="95"/>
    </row>
    <row r="66" spans="1:10" s="44" customFormat="1" ht="39.75" customHeight="1">
      <c r="A66" s="12">
        <v>1288</v>
      </c>
      <c r="B66" s="85" t="s">
        <v>24</v>
      </c>
      <c r="C66" s="87" t="s">
        <v>2923</v>
      </c>
      <c r="D66" s="87" t="s">
        <v>668</v>
      </c>
      <c r="E66" s="92">
        <v>0.18</v>
      </c>
      <c r="F66" s="87">
        <v>8</v>
      </c>
      <c r="G66" s="87">
        <v>1.5</v>
      </c>
      <c r="H66" s="90" t="s">
        <v>2851</v>
      </c>
      <c r="I66" s="90" t="s">
        <v>2852</v>
      </c>
      <c r="J66" s="95"/>
    </row>
    <row r="67" spans="1:10" s="44" customFormat="1" ht="39.75" customHeight="1">
      <c r="A67" s="12">
        <v>1289</v>
      </c>
      <c r="B67" s="85" t="s">
        <v>24</v>
      </c>
      <c r="C67" s="87" t="s">
        <v>2924</v>
      </c>
      <c r="D67" s="87" t="s">
        <v>668</v>
      </c>
      <c r="E67" s="92">
        <v>0.8</v>
      </c>
      <c r="F67" s="87">
        <v>13</v>
      </c>
      <c r="G67" s="87">
        <v>1.5</v>
      </c>
      <c r="H67" s="90" t="s">
        <v>2851</v>
      </c>
      <c r="I67" s="90" t="s">
        <v>2852</v>
      </c>
      <c r="J67" s="95"/>
    </row>
    <row r="68" spans="1:10" s="44" customFormat="1" ht="39.75" customHeight="1">
      <c r="A68" s="12">
        <v>1290</v>
      </c>
      <c r="B68" s="85" t="s">
        <v>24</v>
      </c>
      <c r="C68" s="87" t="s">
        <v>2925</v>
      </c>
      <c r="D68" s="87" t="s">
        <v>668</v>
      </c>
      <c r="E68" s="92">
        <v>0.6</v>
      </c>
      <c r="F68" s="87">
        <v>11</v>
      </c>
      <c r="G68" s="87">
        <v>1.5</v>
      </c>
      <c r="H68" s="90" t="s">
        <v>2851</v>
      </c>
      <c r="I68" s="90" t="s">
        <v>2852</v>
      </c>
      <c r="J68" s="95"/>
    </row>
    <row r="69" spans="1:10" s="44" customFormat="1" ht="39.75" customHeight="1">
      <c r="A69" s="12">
        <v>1291</v>
      </c>
      <c r="B69" s="85" t="s">
        <v>24</v>
      </c>
      <c r="C69" s="87" t="s">
        <v>2926</v>
      </c>
      <c r="D69" s="87" t="s">
        <v>668</v>
      </c>
      <c r="E69" s="92">
        <v>0.6</v>
      </c>
      <c r="F69" s="87">
        <v>14</v>
      </c>
      <c r="G69" s="87">
        <v>0.5</v>
      </c>
      <c r="H69" s="90" t="s">
        <v>2851</v>
      </c>
      <c r="I69" s="90" t="s">
        <v>2852</v>
      </c>
      <c r="J69" s="95"/>
    </row>
    <row r="70" spans="1:10" s="44" customFormat="1" ht="39.75" customHeight="1">
      <c r="A70" s="12">
        <v>1292</v>
      </c>
      <c r="B70" s="85" t="s">
        <v>24</v>
      </c>
      <c r="C70" s="87" t="s">
        <v>2710</v>
      </c>
      <c r="D70" s="87" t="s">
        <v>668</v>
      </c>
      <c r="E70" s="92">
        <v>0.6</v>
      </c>
      <c r="F70" s="87">
        <v>10</v>
      </c>
      <c r="G70" s="87">
        <v>1.5</v>
      </c>
      <c r="H70" s="90" t="s">
        <v>2851</v>
      </c>
      <c r="I70" s="90" t="s">
        <v>2852</v>
      </c>
      <c r="J70" s="95"/>
    </row>
    <row r="71" spans="1:10" s="44" customFormat="1" ht="39.75" customHeight="1">
      <c r="A71" s="12">
        <v>1293</v>
      </c>
      <c r="B71" s="85" t="s">
        <v>24</v>
      </c>
      <c r="C71" s="87" t="s">
        <v>2927</v>
      </c>
      <c r="D71" s="87" t="s">
        <v>668</v>
      </c>
      <c r="E71" s="92">
        <v>0.48</v>
      </c>
      <c r="F71" s="87">
        <v>4</v>
      </c>
      <c r="G71" s="87">
        <v>1.3</v>
      </c>
      <c r="H71" s="90" t="s">
        <v>2851</v>
      </c>
      <c r="I71" s="90" t="s">
        <v>2852</v>
      </c>
      <c r="J71" s="95"/>
    </row>
    <row r="72" spans="1:10" s="44" customFormat="1" ht="39.75" customHeight="1">
      <c r="A72" s="12">
        <v>1294</v>
      </c>
      <c r="B72" s="85" t="s">
        <v>24</v>
      </c>
      <c r="C72" s="87" t="s">
        <v>2928</v>
      </c>
      <c r="D72" s="87" t="s">
        <v>668</v>
      </c>
      <c r="E72" s="92">
        <v>1.12</v>
      </c>
      <c r="F72" s="87">
        <v>12</v>
      </c>
      <c r="G72" s="87">
        <v>1.5</v>
      </c>
      <c r="H72" s="90" t="s">
        <v>2851</v>
      </c>
      <c r="I72" s="90" t="s">
        <v>2852</v>
      </c>
      <c r="J72" s="95"/>
    </row>
    <row r="73" spans="1:10" s="44" customFormat="1" ht="39.75" customHeight="1">
      <c r="A73" s="12">
        <v>1295</v>
      </c>
      <c r="B73" s="85" t="s">
        <v>24</v>
      </c>
      <c r="C73" s="87" t="s">
        <v>2929</v>
      </c>
      <c r="D73" s="87" t="s">
        <v>668</v>
      </c>
      <c r="E73" s="92">
        <v>0.95</v>
      </c>
      <c r="F73" s="87">
        <v>10</v>
      </c>
      <c r="G73" s="87">
        <v>1.5</v>
      </c>
      <c r="H73" s="90" t="s">
        <v>2851</v>
      </c>
      <c r="I73" s="90" t="s">
        <v>2852</v>
      </c>
      <c r="J73" s="95"/>
    </row>
    <row r="74" spans="1:10" s="44" customFormat="1" ht="39.75" customHeight="1">
      <c r="A74" s="12">
        <v>1296</v>
      </c>
      <c r="B74" s="85" t="s">
        <v>24</v>
      </c>
      <c r="C74" s="87" t="s">
        <v>2930</v>
      </c>
      <c r="D74" s="87" t="s">
        <v>668</v>
      </c>
      <c r="E74" s="92">
        <v>0.92</v>
      </c>
      <c r="F74" s="87">
        <v>10</v>
      </c>
      <c r="G74" s="87">
        <v>1.5</v>
      </c>
      <c r="H74" s="90" t="s">
        <v>2851</v>
      </c>
      <c r="I74" s="90" t="s">
        <v>2852</v>
      </c>
      <c r="J74" s="95"/>
    </row>
    <row r="75" spans="1:10" s="44" customFormat="1" ht="39.75" customHeight="1">
      <c r="A75" s="12">
        <v>1297</v>
      </c>
      <c r="B75" s="85" t="s">
        <v>24</v>
      </c>
      <c r="C75" s="87" t="s">
        <v>2931</v>
      </c>
      <c r="D75" s="87" t="s">
        <v>668</v>
      </c>
      <c r="E75" s="92">
        <v>0.53</v>
      </c>
      <c r="F75" s="87">
        <v>6</v>
      </c>
      <c r="G75" s="87">
        <v>1.5</v>
      </c>
      <c r="H75" s="90" t="s">
        <v>2851</v>
      </c>
      <c r="I75" s="90" t="s">
        <v>2852</v>
      </c>
      <c r="J75" s="95"/>
    </row>
    <row r="76" spans="1:10" s="44" customFormat="1" ht="39.75" customHeight="1">
      <c r="A76" s="12">
        <v>1298</v>
      </c>
      <c r="B76" s="85" t="s">
        <v>24</v>
      </c>
      <c r="C76" s="87" t="s">
        <v>2932</v>
      </c>
      <c r="D76" s="87" t="s">
        <v>668</v>
      </c>
      <c r="E76" s="92">
        <v>0.97</v>
      </c>
      <c r="F76" s="87">
        <v>8</v>
      </c>
      <c r="G76" s="87">
        <v>1.5</v>
      </c>
      <c r="H76" s="90" t="s">
        <v>2851</v>
      </c>
      <c r="I76" s="90" t="s">
        <v>2852</v>
      </c>
      <c r="J76" s="95"/>
    </row>
    <row r="77" spans="1:10" s="44" customFormat="1" ht="39.75" customHeight="1">
      <c r="A77" s="12">
        <v>1299</v>
      </c>
      <c r="B77" s="85" t="s">
        <v>24</v>
      </c>
      <c r="C77" s="87" t="s">
        <v>2933</v>
      </c>
      <c r="D77" s="87" t="s">
        <v>668</v>
      </c>
      <c r="E77" s="92">
        <v>0.8</v>
      </c>
      <c r="F77" s="87">
        <v>7</v>
      </c>
      <c r="G77" s="87">
        <v>1.5</v>
      </c>
      <c r="H77" s="90" t="s">
        <v>2851</v>
      </c>
      <c r="I77" s="90" t="s">
        <v>2852</v>
      </c>
      <c r="J77" s="95"/>
    </row>
    <row r="78" spans="1:10" s="44" customFormat="1" ht="39.75" customHeight="1">
      <c r="A78" s="12">
        <v>1300</v>
      </c>
      <c r="B78" s="85" t="s">
        <v>24</v>
      </c>
      <c r="C78" s="87" t="s">
        <v>2934</v>
      </c>
      <c r="D78" s="87" t="s">
        <v>668</v>
      </c>
      <c r="E78" s="92">
        <v>1.4</v>
      </c>
      <c r="F78" s="87">
        <v>14</v>
      </c>
      <c r="G78" s="87">
        <v>2</v>
      </c>
      <c r="H78" s="90" t="s">
        <v>2851</v>
      </c>
      <c r="I78" s="90" t="s">
        <v>2852</v>
      </c>
      <c r="J78" s="95"/>
    </row>
    <row r="79" spans="1:10" s="44" customFormat="1" ht="39.75" customHeight="1">
      <c r="A79" s="12">
        <v>1301</v>
      </c>
      <c r="B79" s="85" t="s">
        <v>24</v>
      </c>
      <c r="C79" s="87" t="s">
        <v>2935</v>
      </c>
      <c r="D79" s="87" t="s">
        <v>668</v>
      </c>
      <c r="E79" s="92">
        <v>0.43</v>
      </c>
      <c r="F79" s="87">
        <v>7</v>
      </c>
      <c r="G79" s="87">
        <v>1.5</v>
      </c>
      <c r="H79" s="90" t="s">
        <v>2851</v>
      </c>
      <c r="I79" s="90" t="s">
        <v>2852</v>
      </c>
      <c r="J79" s="95"/>
    </row>
    <row r="80" spans="1:10" s="44" customFormat="1" ht="39.75" customHeight="1">
      <c r="A80" s="12">
        <v>1302</v>
      </c>
      <c r="B80" s="85" t="s">
        <v>24</v>
      </c>
      <c r="C80" s="87" t="s">
        <v>2936</v>
      </c>
      <c r="D80" s="87" t="s">
        <v>668</v>
      </c>
      <c r="E80" s="92">
        <v>0.21</v>
      </c>
      <c r="F80" s="87">
        <v>8</v>
      </c>
      <c r="G80" s="87">
        <v>1.5</v>
      </c>
      <c r="H80" s="90" t="s">
        <v>2851</v>
      </c>
      <c r="I80" s="90" t="s">
        <v>2852</v>
      </c>
      <c r="J80" s="95"/>
    </row>
    <row r="81" spans="1:10" s="44" customFormat="1" ht="39.75" customHeight="1">
      <c r="A81" s="12">
        <v>1303</v>
      </c>
      <c r="B81" s="85" t="s">
        <v>24</v>
      </c>
      <c r="C81" s="87" t="s">
        <v>2937</v>
      </c>
      <c r="D81" s="87" t="s">
        <v>668</v>
      </c>
      <c r="E81" s="92">
        <v>0.5</v>
      </c>
      <c r="F81" s="87">
        <v>6</v>
      </c>
      <c r="G81" s="87">
        <v>1.5</v>
      </c>
      <c r="H81" s="90" t="s">
        <v>2851</v>
      </c>
      <c r="I81" s="90" t="s">
        <v>2852</v>
      </c>
      <c r="J81" s="95"/>
    </row>
    <row r="82" spans="1:10" s="44" customFormat="1" ht="39.75" customHeight="1">
      <c r="A82" s="12">
        <v>1304</v>
      </c>
      <c r="B82" s="85" t="s">
        <v>24</v>
      </c>
      <c r="C82" s="87" t="s">
        <v>2938</v>
      </c>
      <c r="D82" s="87" t="s">
        <v>668</v>
      </c>
      <c r="E82" s="92">
        <v>1.55</v>
      </c>
      <c r="F82" s="87">
        <v>10</v>
      </c>
      <c r="G82" s="87">
        <v>1.5</v>
      </c>
      <c r="H82" s="90" t="s">
        <v>2851</v>
      </c>
      <c r="I82" s="90" t="s">
        <v>2852</v>
      </c>
      <c r="J82" s="95"/>
    </row>
    <row r="83" spans="1:10" s="44" customFormat="1" ht="39.75" customHeight="1">
      <c r="A83" s="12">
        <v>1305</v>
      </c>
      <c r="B83" s="85" t="s">
        <v>24</v>
      </c>
      <c r="C83" s="87" t="s">
        <v>199</v>
      </c>
      <c r="D83" s="87" t="s">
        <v>668</v>
      </c>
      <c r="E83" s="92">
        <v>0.63</v>
      </c>
      <c r="F83" s="87">
        <v>9</v>
      </c>
      <c r="G83" s="87">
        <v>1.5</v>
      </c>
      <c r="H83" s="90" t="s">
        <v>2851</v>
      </c>
      <c r="I83" s="90" t="s">
        <v>2852</v>
      </c>
      <c r="J83" s="95"/>
    </row>
    <row r="84" spans="1:10" s="44" customFormat="1" ht="39.75" customHeight="1">
      <c r="A84" s="12">
        <v>1306</v>
      </c>
      <c r="B84" s="85" t="s">
        <v>24</v>
      </c>
      <c r="C84" s="87" t="s">
        <v>2939</v>
      </c>
      <c r="D84" s="87" t="s">
        <v>668</v>
      </c>
      <c r="E84" s="92">
        <v>0.14</v>
      </c>
      <c r="F84" s="87">
        <v>9</v>
      </c>
      <c r="G84" s="87">
        <v>1.5</v>
      </c>
      <c r="H84" s="90" t="s">
        <v>2851</v>
      </c>
      <c r="I84" s="90" t="s">
        <v>2852</v>
      </c>
      <c r="J84" s="95"/>
    </row>
    <row r="85" spans="1:10" s="44" customFormat="1" ht="39.75" customHeight="1">
      <c r="A85" s="12">
        <v>1307</v>
      </c>
      <c r="B85" s="85" t="s">
        <v>24</v>
      </c>
      <c r="C85" s="87" t="s">
        <v>2940</v>
      </c>
      <c r="D85" s="87" t="s">
        <v>668</v>
      </c>
      <c r="E85" s="92">
        <v>0.75</v>
      </c>
      <c r="F85" s="87">
        <v>9</v>
      </c>
      <c r="G85" s="87">
        <v>1.5</v>
      </c>
      <c r="H85" s="90" t="s">
        <v>2941</v>
      </c>
      <c r="I85" s="90" t="s">
        <v>2942</v>
      </c>
      <c r="J85" s="95"/>
    </row>
    <row r="86" spans="1:10" s="44" customFormat="1" ht="39.75" customHeight="1">
      <c r="A86" s="12">
        <v>1308</v>
      </c>
      <c r="B86" s="85" t="s">
        <v>24</v>
      </c>
      <c r="C86" s="87" t="s">
        <v>2881</v>
      </c>
      <c r="D86" s="87" t="s">
        <v>668</v>
      </c>
      <c r="E86" s="92">
        <v>0.45</v>
      </c>
      <c r="F86" s="87">
        <v>9</v>
      </c>
      <c r="G86" s="87">
        <v>1.5</v>
      </c>
      <c r="H86" s="90" t="s">
        <v>2941</v>
      </c>
      <c r="I86" s="90" t="s">
        <v>2942</v>
      </c>
      <c r="J86" s="95"/>
    </row>
    <row r="87" spans="1:10" s="44" customFormat="1" ht="39.75" customHeight="1">
      <c r="A87" s="12">
        <v>1309</v>
      </c>
      <c r="B87" s="85" t="s">
        <v>24</v>
      </c>
      <c r="C87" s="87" t="s">
        <v>2943</v>
      </c>
      <c r="D87" s="87" t="s">
        <v>668</v>
      </c>
      <c r="E87" s="92">
        <v>1.26</v>
      </c>
      <c r="F87" s="87">
        <v>10</v>
      </c>
      <c r="G87" s="87">
        <v>1.5</v>
      </c>
      <c r="H87" s="90" t="s">
        <v>2941</v>
      </c>
      <c r="I87" s="90" t="s">
        <v>2942</v>
      </c>
      <c r="J87" s="95"/>
    </row>
    <row r="88" spans="1:10" s="44" customFormat="1" ht="39.75" customHeight="1">
      <c r="A88" s="12">
        <v>1310</v>
      </c>
      <c r="B88" s="85" t="s">
        <v>24</v>
      </c>
      <c r="C88" s="87" t="s">
        <v>2944</v>
      </c>
      <c r="D88" s="87" t="s">
        <v>668</v>
      </c>
      <c r="E88" s="92">
        <v>2.43</v>
      </c>
      <c r="F88" s="87">
        <v>15</v>
      </c>
      <c r="G88" s="87">
        <v>2</v>
      </c>
      <c r="H88" s="90" t="s">
        <v>2941</v>
      </c>
      <c r="I88" s="90" t="s">
        <v>2942</v>
      </c>
      <c r="J88" s="95"/>
    </row>
    <row r="89" spans="1:10" s="44" customFormat="1" ht="39.75" customHeight="1">
      <c r="A89" s="12">
        <v>1311</v>
      </c>
      <c r="B89" s="85" t="s">
        <v>24</v>
      </c>
      <c r="C89" s="87" t="s">
        <v>2945</v>
      </c>
      <c r="D89" s="87" t="s">
        <v>668</v>
      </c>
      <c r="E89" s="92">
        <v>1.06</v>
      </c>
      <c r="F89" s="87">
        <v>14</v>
      </c>
      <c r="G89" s="87">
        <v>1.5</v>
      </c>
      <c r="H89" s="90" t="s">
        <v>2941</v>
      </c>
      <c r="I89" s="90" t="s">
        <v>2942</v>
      </c>
      <c r="J89" s="95"/>
    </row>
    <row r="90" spans="1:10" s="44" customFormat="1" ht="39.75" customHeight="1">
      <c r="A90" s="12">
        <v>1312</v>
      </c>
      <c r="B90" s="85" t="s">
        <v>24</v>
      </c>
      <c r="C90" s="87" t="s">
        <v>1615</v>
      </c>
      <c r="D90" s="87" t="s">
        <v>668</v>
      </c>
      <c r="E90" s="92">
        <v>0.69</v>
      </c>
      <c r="F90" s="87">
        <v>6</v>
      </c>
      <c r="G90" s="87">
        <v>1.3</v>
      </c>
      <c r="H90" s="90" t="s">
        <v>2941</v>
      </c>
      <c r="I90" s="90" t="s">
        <v>2942</v>
      </c>
      <c r="J90" s="95"/>
    </row>
    <row r="91" spans="1:10" s="44" customFormat="1" ht="39.75" customHeight="1">
      <c r="A91" s="12">
        <v>1313</v>
      </c>
      <c r="B91" s="85" t="s">
        <v>24</v>
      </c>
      <c r="C91" s="87" t="s">
        <v>2946</v>
      </c>
      <c r="D91" s="87" t="s">
        <v>668</v>
      </c>
      <c r="E91" s="92">
        <v>0.47</v>
      </c>
      <c r="F91" s="87">
        <v>12</v>
      </c>
      <c r="G91" s="87">
        <v>1.5</v>
      </c>
      <c r="H91" s="90" t="s">
        <v>2941</v>
      </c>
      <c r="I91" s="90" t="s">
        <v>2942</v>
      </c>
      <c r="J91" s="95"/>
    </row>
    <row r="92" spans="1:10" s="44" customFormat="1" ht="39.75" customHeight="1">
      <c r="A92" s="12">
        <v>1314</v>
      </c>
      <c r="B92" s="85" t="s">
        <v>24</v>
      </c>
      <c r="C92" s="87" t="s">
        <v>2947</v>
      </c>
      <c r="D92" s="87" t="s">
        <v>668</v>
      </c>
      <c r="E92" s="92">
        <v>1.28</v>
      </c>
      <c r="F92" s="87">
        <v>9</v>
      </c>
      <c r="G92" s="87">
        <v>1.5</v>
      </c>
      <c r="H92" s="90" t="s">
        <v>2941</v>
      </c>
      <c r="I92" s="90" t="s">
        <v>2942</v>
      </c>
      <c r="J92" s="95"/>
    </row>
    <row r="93" spans="1:10" s="44" customFormat="1" ht="39.75" customHeight="1">
      <c r="A93" s="12">
        <v>1315</v>
      </c>
      <c r="B93" s="85" t="s">
        <v>24</v>
      </c>
      <c r="C93" s="87" t="s">
        <v>2948</v>
      </c>
      <c r="D93" s="87" t="s">
        <v>668</v>
      </c>
      <c r="E93" s="92">
        <v>1.12</v>
      </c>
      <c r="F93" s="87">
        <v>8</v>
      </c>
      <c r="G93" s="87">
        <v>1.5</v>
      </c>
      <c r="H93" s="90" t="s">
        <v>2941</v>
      </c>
      <c r="I93" s="90" t="s">
        <v>2942</v>
      </c>
      <c r="J93" s="95"/>
    </row>
    <row r="94" spans="1:10" s="44" customFormat="1" ht="39.75" customHeight="1">
      <c r="A94" s="12">
        <v>1316</v>
      </c>
      <c r="B94" s="85" t="s">
        <v>24</v>
      </c>
      <c r="C94" s="87" t="s">
        <v>2949</v>
      </c>
      <c r="D94" s="87" t="s">
        <v>668</v>
      </c>
      <c r="E94" s="92">
        <v>0.81</v>
      </c>
      <c r="F94" s="87">
        <v>8</v>
      </c>
      <c r="G94" s="87">
        <v>1.5</v>
      </c>
      <c r="H94" s="90" t="s">
        <v>2941</v>
      </c>
      <c r="I94" s="90" t="s">
        <v>2942</v>
      </c>
      <c r="J94" s="95"/>
    </row>
    <row r="95" spans="1:10" s="44" customFormat="1" ht="39.75" customHeight="1">
      <c r="A95" s="12">
        <v>1317</v>
      </c>
      <c r="B95" s="85" t="s">
        <v>24</v>
      </c>
      <c r="C95" s="87" t="s">
        <v>1614</v>
      </c>
      <c r="D95" s="87" t="s">
        <v>668</v>
      </c>
      <c r="E95" s="92">
        <v>0.07</v>
      </c>
      <c r="F95" s="87">
        <v>6</v>
      </c>
      <c r="G95" s="87">
        <v>1.3</v>
      </c>
      <c r="H95" s="90" t="s">
        <v>2941</v>
      </c>
      <c r="I95" s="90" t="s">
        <v>2942</v>
      </c>
      <c r="J95" s="95"/>
    </row>
    <row r="96" spans="1:10" s="44" customFormat="1" ht="39.75" customHeight="1">
      <c r="A96" s="12">
        <v>1318</v>
      </c>
      <c r="B96" s="85" t="s">
        <v>24</v>
      </c>
      <c r="C96" s="87" t="s">
        <v>2950</v>
      </c>
      <c r="D96" s="87" t="s">
        <v>668</v>
      </c>
      <c r="E96" s="92">
        <v>0.45</v>
      </c>
      <c r="F96" s="87">
        <v>9</v>
      </c>
      <c r="G96" s="87">
        <v>1.5</v>
      </c>
      <c r="H96" s="90" t="s">
        <v>2941</v>
      </c>
      <c r="I96" s="90" t="s">
        <v>2942</v>
      </c>
      <c r="J96" s="95"/>
    </row>
    <row r="97" spans="1:10" s="44" customFormat="1" ht="39.75" customHeight="1">
      <c r="A97" s="12">
        <v>1319</v>
      </c>
      <c r="B97" s="85" t="s">
        <v>24</v>
      </c>
      <c r="C97" s="87" t="s">
        <v>2951</v>
      </c>
      <c r="D97" s="87" t="s">
        <v>668</v>
      </c>
      <c r="E97" s="92">
        <v>0.15</v>
      </c>
      <c r="F97" s="87">
        <v>7</v>
      </c>
      <c r="G97" s="87">
        <v>1.5</v>
      </c>
      <c r="H97" s="90" t="s">
        <v>2941</v>
      </c>
      <c r="I97" s="90" t="s">
        <v>2942</v>
      </c>
      <c r="J97" s="95"/>
    </row>
    <row r="98" spans="1:10" s="44" customFormat="1" ht="39.75" customHeight="1">
      <c r="A98" s="12">
        <v>1320</v>
      </c>
      <c r="B98" s="85" t="s">
        <v>24</v>
      </c>
      <c r="C98" s="87" t="s">
        <v>2952</v>
      </c>
      <c r="D98" s="87" t="s">
        <v>668</v>
      </c>
      <c r="E98" s="92">
        <v>0.83</v>
      </c>
      <c r="F98" s="87">
        <v>10</v>
      </c>
      <c r="G98" s="87">
        <v>1.5</v>
      </c>
      <c r="H98" s="90" t="s">
        <v>2953</v>
      </c>
      <c r="I98" s="90" t="s">
        <v>2954</v>
      </c>
      <c r="J98" s="95"/>
    </row>
    <row r="99" spans="1:10" s="44" customFormat="1" ht="39.75" customHeight="1">
      <c r="A99" s="12">
        <v>1321</v>
      </c>
      <c r="B99" s="85" t="s">
        <v>24</v>
      </c>
      <c r="C99" s="87" t="s">
        <v>2955</v>
      </c>
      <c r="D99" s="87" t="s">
        <v>668</v>
      </c>
      <c r="E99" s="92">
        <v>1.57</v>
      </c>
      <c r="F99" s="87">
        <v>14</v>
      </c>
      <c r="G99" s="87">
        <v>1.5</v>
      </c>
      <c r="H99" s="90" t="s">
        <v>2953</v>
      </c>
      <c r="I99" s="90" t="s">
        <v>2954</v>
      </c>
      <c r="J99" s="95"/>
    </row>
    <row r="100" spans="1:10" s="44" customFormat="1" ht="39.75" customHeight="1">
      <c r="A100" s="12">
        <v>1322</v>
      </c>
      <c r="B100" s="85" t="s">
        <v>24</v>
      </c>
      <c r="C100" s="87" t="s">
        <v>2956</v>
      </c>
      <c r="D100" s="87" t="s">
        <v>668</v>
      </c>
      <c r="E100" s="92">
        <v>0.8</v>
      </c>
      <c r="F100" s="87">
        <v>12</v>
      </c>
      <c r="G100" s="87">
        <v>1.5</v>
      </c>
      <c r="H100" s="90" t="s">
        <v>2953</v>
      </c>
      <c r="I100" s="90" t="s">
        <v>2954</v>
      </c>
      <c r="J100" s="95"/>
    </row>
    <row r="101" spans="1:10" s="44" customFormat="1" ht="39.75" customHeight="1">
      <c r="A101" s="12">
        <v>1323</v>
      </c>
      <c r="B101" s="85" t="s">
        <v>24</v>
      </c>
      <c r="C101" s="87" t="s">
        <v>2957</v>
      </c>
      <c r="D101" s="87" t="s">
        <v>668</v>
      </c>
      <c r="E101" s="92">
        <v>0.85</v>
      </c>
      <c r="F101" s="87">
        <v>16</v>
      </c>
      <c r="G101" s="87">
        <v>1.5</v>
      </c>
      <c r="H101" s="90" t="s">
        <v>2953</v>
      </c>
      <c r="I101" s="90" t="s">
        <v>2954</v>
      </c>
      <c r="J101" s="95"/>
    </row>
    <row r="102" spans="1:10" s="44" customFormat="1" ht="39.75" customHeight="1">
      <c r="A102" s="12">
        <v>1324</v>
      </c>
      <c r="B102" s="85" t="s">
        <v>24</v>
      </c>
      <c r="C102" s="87" t="s">
        <v>2958</v>
      </c>
      <c r="D102" s="87" t="s">
        <v>668</v>
      </c>
      <c r="E102" s="92">
        <v>0.5</v>
      </c>
      <c r="F102" s="87">
        <v>5</v>
      </c>
      <c r="G102" s="87">
        <v>1</v>
      </c>
      <c r="H102" s="90" t="s">
        <v>2953</v>
      </c>
      <c r="I102" s="90" t="s">
        <v>2954</v>
      </c>
      <c r="J102" s="95"/>
    </row>
    <row r="103" spans="1:10" s="44" customFormat="1" ht="39.75" customHeight="1">
      <c r="A103" s="12">
        <v>1325</v>
      </c>
      <c r="B103" s="85" t="s">
        <v>24</v>
      </c>
      <c r="C103" s="87" t="s">
        <v>2959</v>
      </c>
      <c r="D103" s="87" t="s">
        <v>668</v>
      </c>
      <c r="E103" s="92">
        <v>0.5</v>
      </c>
      <c r="F103" s="87">
        <v>5</v>
      </c>
      <c r="G103" s="87">
        <v>1</v>
      </c>
      <c r="H103" s="90" t="s">
        <v>2953</v>
      </c>
      <c r="I103" s="90" t="s">
        <v>2954</v>
      </c>
      <c r="J103" s="95"/>
    </row>
    <row r="104" spans="1:10" s="44" customFormat="1" ht="39.75" customHeight="1">
      <c r="A104" s="12">
        <v>1326</v>
      </c>
      <c r="B104" s="85" t="s">
        <v>24</v>
      </c>
      <c r="C104" s="87" t="s">
        <v>2960</v>
      </c>
      <c r="D104" s="87" t="s">
        <v>668</v>
      </c>
      <c r="E104" s="92">
        <v>0.4</v>
      </c>
      <c r="F104" s="87">
        <v>5</v>
      </c>
      <c r="G104" s="87">
        <v>1</v>
      </c>
      <c r="H104" s="90" t="s">
        <v>2953</v>
      </c>
      <c r="I104" s="90" t="s">
        <v>2954</v>
      </c>
      <c r="J104" s="95"/>
    </row>
    <row r="105" spans="1:10" s="44" customFormat="1" ht="39.75" customHeight="1">
      <c r="A105" s="12">
        <v>1327</v>
      </c>
      <c r="B105" s="85" t="s">
        <v>24</v>
      </c>
      <c r="C105" s="87" t="s">
        <v>2961</v>
      </c>
      <c r="D105" s="87" t="s">
        <v>668</v>
      </c>
      <c r="E105" s="92">
        <v>1.3</v>
      </c>
      <c r="F105" s="87">
        <v>16</v>
      </c>
      <c r="G105" s="87">
        <v>1.5</v>
      </c>
      <c r="H105" s="90" t="s">
        <v>2962</v>
      </c>
      <c r="I105" s="90" t="s">
        <v>2963</v>
      </c>
      <c r="J105" s="95"/>
    </row>
    <row r="106" spans="1:10" s="44" customFormat="1" ht="39.75" customHeight="1">
      <c r="A106" s="12">
        <v>1328</v>
      </c>
      <c r="B106" s="85" t="s">
        <v>24</v>
      </c>
      <c r="C106" s="87" t="s">
        <v>2964</v>
      </c>
      <c r="D106" s="87" t="s">
        <v>668</v>
      </c>
      <c r="E106" s="92">
        <v>1</v>
      </c>
      <c r="F106" s="87">
        <v>20</v>
      </c>
      <c r="G106" s="87">
        <v>2</v>
      </c>
      <c r="H106" s="90" t="s">
        <v>2962</v>
      </c>
      <c r="I106" s="90" t="s">
        <v>2963</v>
      </c>
      <c r="J106" s="95"/>
    </row>
    <row r="107" spans="1:10" s="44" customFormat="1" ht="39.75" customHeight="1">
      <c r="A107" s="12">
        <v>1329</v>
      </c>
      <c r="B107" s="85" t="s">
        <v>24</v>
      </c>
      <c r="C107" s="87" t="s">
        <v>2965</v>
      </c>
      <c r="D107" s="87" t="s">
        <v>668</v>
      </c>
      <c r="E107" s="92">
        <v>0.25</v>
      </c>
      <c r="F107" s="87">
        <v>5</v>
      </c>
      <c r="G107" s="87">
        <v>1</v>
      </c>
      <c r="H107" s="90" t="s">
        <v>2962</v>
      </c>
      <c r="I107" s="90" t="s">
        <v>2963</v>
      </c>
      <c r="J107" s="95"/>
    </row>
    <row r="108" spans="1:10" s="44" customFormat="1" ht="39.75" customHeight="1">
      <c r="A108" s="12">
        <v>1330</v>
      </c>
      <c r="B108" s="85" t="s">
        <v>24</v>
      </c>
      <c r="C108" s="87" t="s">
        <v>2966</v>
      </c>
      <c r="D108" s="87" t="s">
        <v>668</v>
      </c>
      <c r="E108" s="92">
        <v>0.38</v>
      </c>
      <c r="F108" s="87">
        <v>10</v>
      </c>
      <c r="G108" s="87">
        <v>1.5</v>
      </c>
      <c r="H108" s="90" t="s">
        <v>2962</v>
      </c>
      <c r="I108" s="90" t="s">
        <v>2963</v>
      </c>
      <c r="J108" s="95"/>
    </row>
    <row r="109" spans="1:10" s="44" customFormat="1" ht="39.75" customHeight="1">
      <c r="A109" s="12">
        <v>1331</v>
      </c>
      <c r="B109" s="85" t="s">
        <v>24</v>
      </c>
      <c r="C109" s="87" t="s">
        <v>1614</v>
      </c>
      <c r="D109" s="87" t="s">
        <v>668</v>
      </c>
      <c r="E109" s="92">
        <v>1</v>
      </c>
      <c r="F109" s="87">
        <v>12</v>
      </c>
      <c r="G109" s="87">
        <v>1.5</v>
      </c>
      <c r="H109" s="90" t="s">
        <v>2962</v>
      </c>
      <c r="I109" s="90" t="s">
        <v>2963</v>
      </c>
      <c r="J109" s="95"/>
    </row>
    <row r="110" spans="1:10" s="44" customFormat="1" ht="39.75" customHeight="1">
      <c r="A110" s="12">
        <v>1332</v>
      </c>
      <c r="B110" s="85" t="s">
        <v>24</v>
      </c>
      <c r="C110" s="87" t="s">
        <v>2967</v>
      </c>
      <c r="D110" s="87" t="s">
        <v>668</v>
      </c>
      <c r="E110" s="92">
        <v>0.9</v>
      </c>
      <c r="F110" s="87">
        <v>7</v>
      </c>
      <c r="G110" s="87">
        <v>1.5</v>
      </c>
      <c r="H110" s="90" t="s">
        <v>2962</v>
      </c>
      <c r="I110" s="90" t="s">
        <v>2963</v>
      </c>
      <c r="J110" s="95"/>
    </row>
    <row r="111" spans="1:10" s="44" customFormat="1" ht="39.75" customHeight="1">
      <c r="A111" s="12">
        <v>1333</v>
      </c>
      <c r="B111" s="85" t="s">
        <v>24</v>
      </c>
      <c r="C111" s="87" t="s">
        <v>2968</v>
      </c>
      <c r="D111" s="87" t="s">
        <v>668</v>
      </c>
      <c r="E111" s="92">
        <v>0.7</v>
      </c>
      <c r="F111" s="87">
        <v>6</v>
      </c>
      <c r="G111" s="87">
        <v>1</v>
      </c>
      <c r="H111" s="90" t="s">
        <v>2962</v>
      </c>
      <c r="I111" s="90" t="s">
        <v>2963</v>
      </c>
      <c r="J111" s="95"/>
    </row>
    <row r="112" spans="1:10" s="44" customFormat="1" ht="39.75" customHeight="1">
      <c r="A112" s="12">
        <v>1334</v>
      </c>
      <c r="B112" s="85" t="s">
        <v>24</v>
      </c>
      <c r="C112" s="92" t="s">
        <v>2969</v>
      </c>
      <c r="D112" s="92" t="s">
        <v>668</v>
      </c>
      <c r="E112" s="92">
        <v>0.35</v>
      </c>
      <c r="F112" s="92">
        <v>8</v>
      </c>
      <c r="G112" s="92">
        <v>1.5</v>
      </c>
      <c r="H112" s="90" t="s">
        <v>2962</v>
      </c>
      <c r="I112" s="90" t="s">
        <v>2963</v>
      </c>
      <c r="J112" s="95"/>
    </row>
    <row r="113" spans="1:10" s="44" customFormat="1" ht="39.75" customHeight="1">
      <c r="A113" s="12">
        <v>1335</v>
      </c>
      <c r="B113" s="85" t="s">
        <v>24</v>
      </c>
      <c r="C113" s="87" t="s">
        <v>2970</v>
      </c>
      <c r="D113" s="87" t="s">
        <v>668</v>
      </c>
      <c r="E113" s="92">
        <v>1.2</v>
      </c>
      <c r="F113" s="87">
        <v>8</v>
      </c>
      <c r="G113" s="87">
        <v>1.5</v>
      </c>
      <c r="H113" s="90" t="s">
        <v>2962</v>
      </c>
      <c r="I113" s="90" t="s">
        <v>2963</v>
      </c>
      <c r="J113" s="95"/>
    </row>
    <row r="114" spans="1:10" s="44" customFormat="1" ht="39.75" customHeight="1">
      <c r="A114" s="12">
        <v>1336</v>
      </c>
      <c r="B114" s="85" t="s">
        <v>24</v>
      </c>
      <c r="C114" s="87" t="s">
        <v>2971</v>
      </c>
      <c r="D114" s="87" t="s">
        <v>668</v>
      </c>
      <c r="E114" s="92">
        <v>0.8</v>
      </c>
      <c r="F114" s="87">
        <v>5</v>
      </c>
      <c r="G114" s="87">
        <v>1</v>
      </c>
      <c r="H114" s="90" t="s">
        <v>2854</v>
      </c>
      <c r="I114" s="90" t="s">
        <v>2855</v>
      </c>
      <c r="J114" s="95"/>
    </row>
    <row r="115" spans="1:10" s="44" customFormat="1" ht="39.75" customHeight="1">
      <c r="A115" s="12">
        <v>1337</v>
      </c>
      <c r="B115" s="85" t="s">
        <v>24</v>
      </c>
      <c r="C115" s="87" t="s">
        <v>2972</v>
      </c>
      <c r="D115" s="87" t="s">
        <v>668</v>
      </c>
      <c r="E115" s="92">
        <v>1.5</v>
      </c>
      <c r="F115" s="87">
        <v>6</v>
      </c>
      <c r="G115" s="87">
        <v>1</v>
      </c>
      <c r="H115" s="90" t="s">
        <v>2854</v>
      </c>
      <c r="I115" s="90" t="s">
        <v>2855</v>
      </c>
      <c r="J115" s="95"/>
    </row>
    <row r="116" spans="1:10" s="44" customFormat="1" ht="39.75" customHeight="1">
      <c r="A116" s="12">
        <v>1338</v>
      </c>
      <c r="B116" s="85" t="s">
        <v>24</v>
      </c>
      <c r="C116" s="87" t="s">
        <v>2973</v>
      </c>
      <c r="D116" s="87" t="s">
        <v>668</v>
      </c>
      <c r="E116" s="92">
        <v>0.7</v>
      </c>
      <c r="F116" s="87">
        <v>6</v>
      </c>
      <c r="G116" s="87">
        <v>1</v>
      </c>
      <c r="H116" s="90" t="s">
        <v>2854</v>
      </c>
      <c r="I116" s="90" t="s">
        <v>2855</v>
      </c>
      <c r="J116" s="95"/>
    </row>
    <row r="117" spans="1:10" s="44" customFormat="1" ht="39.75" customHeight="1">
      <c r="A117" s="12">
        <v>1339</v>
      </c>
      <c r="B117" s="85" t="s">
        <v>24</v>
      </c>
      <c r="C117" s="87" t="s">
        <v>2974</v>
      </c>
      <c r="D117" s="87" t="s">
        <v>668</v>
      </c>
      <c r="E117" s="92">
        <v>1.7</v>
      </c>
      <c r="F117" s="87">
        <v>15</v>
      </c>
      <c r="G117" s="87">
        <v>1.5</v>
      </c>
      <c r="H117" s="90" t="s">
        <v>2854</v>
      </c>
      <c r="I117" s="90" t="s">
        <v>2855</v>
      </c>
      <c r="J117" s="95"/>
    </row>
    <row r="118" spans="1:10" s="44" customFormat="1" ht="39.75" customHeight="1">
      <c r="A118" s="12">
        <v>1340</v>
      </c>
      <c r="B118" s="85" t="s">
        <v>24</v>
      </c>
      <c r="C118" s="87" t="s">
        <v>2975</v>
      </c>
      <c r="D118" s="87" t="s">
        <v>668</v>
      </c>
      <c r="E118" s="92">
        <v>0.3</v>
      </c>
      <c r="F118" s="87">
        <v>3</v>
      </c>
      <c r="G118" s="87">
        <v>0.8</v>
      </c>
      <c r="H118" s="90" t="s">
        <v>2854</v>
      </c>
      <c r="I118" s="90" t="s">
        <v>2855</v>
      </c>
      <c r="J118" s="95"/>
    </row>
    <row r="119" spans="1:10" s="44" customFormat="1" ht="39.75" customHeight="1">
      <c r="A119" s="12">
        <v>1341</v>
      </c>
      <c r="B119" s="85" t="s">
        <v>24</v>
      </c>
      <c r="C119" s="87" t="s">
        <v>2976</v>
      </c>
      <c r="D119" s="87" t="s">
        <v>668</v>
      </c>
      <c r="E119" s="92">
        <v>0.7</v>
      </c>
      <c r="F119" s="87">
        <v>6</v>
      </c>
      <c r="G119" s="87">
        <v>1.3</v>
      </c>
      <c r="H119" s="90" t="s">
        <v>2854</v>
      </c>
      <c r="I119" s="90" t="s">
        <v>2855</v>
      </c>
      <c r="J119" s="95"/>
    </row>
    <row r="120" spans="1:10" s="44" customFormat="1" ht="39.75" customHeight="1">
      <c r="A120" s="12">
        <v>1342</v>
      </c>
      <c r="B120" s="85" t="s">
        <v>24</v>
      </c>
      <c r="C120" s="87" t="s">
        <v>2977</v>
      </c>
      <c r="D120" s="87" t="s">
        <v>668</v>
      </c>
      <c r="E120" s="92">
        <v>1.4</v>
      </c>
      <c r="F120" s="87">
        <v>9</v>
      </c>
      <c r="G120" s="87">
        <v>1.5</v>
      </c>
      <c r="H120" s="90" t="s">
        <v>2854</v>
      </c>
      <c r="I120" s="90" t="s">
        <v>2855</v>
      </c>
      <c r="J120" s="95"/>
    </row>
    <row r="121" spans="1:10" s="44" customFormat="1" ht="39.75" customHeight="1">
      <c r="A121" s="12">
        <v>1343</v>
      </c>
      <c r="B121" s="85" t="s">
        <v>24</v>
      </c>
      <c r="C121" s="87" t="s">
        <v>2978</v>
      </c>
      <c r="D121" s="87" t="s">
        <v>668</v>
      </c>
      <c r="E121" s="92">
        <v>0.45</v>
      </c>
      <c r="F121" s="87">
        <v>6</v>
      </c>
      <c r="G121" s="87">
        <v>1.5</v>
      </c>
      <c r="H121" s="90" t="s">
        <v>2854</v>
      </c>
      <c r="I121" s="90" t="s">
        <v>2855</v>
      </c>
      <c r="J121" s="95"/>
    </row>
    <row r="122" spans="1:10" s="44" customFormat="1" ht="39.75" customHeight="1">
      <c r="A122" s="12">
        <v>1344</v>
      </c>
      <c r="B122" s="85" t="s">
        <v>24</v>
      </c>
      <c r="C122" s="87" t="s">
        <v>2354</v>
      </c>
      <c r="D122" s="87" t="s">
        <v>668</v>
      </c>
      <c r="E122" s="92">
        <v>3.13</v>
      </c>
      <c r="F122" s="87">
        <v>12</v>
      </c>
      <c r="G122" s="87">
        <v>1.5</v>
      </c>
      <c r="H122" s="90" t="s">
        <v>2854</v>
      </c>
      <c r="I122" s="90" t="s">
        <v>2855</v>
      </c>
      <c r="J122" s="95"/>
    </row>
    <row r="123" spans="1:10" s="44" customFormat="1" ht="39.75" customHeight="1">
      <c r="A123" s="12">
        <v>1345</v>
      </c>
      <c r="B123" s="85" t="s">
        <v>24</v>
      </c>
      <c r="C123" s="87" t="s">
        <v>2979</v>
      </c>
      <c r="D123" s="87" t="s">
        <v>668</v>
      </c>
      <c r="E123" s="92">
        <v>0.8</v>
      </c>
      <c r="F123" s="87">
        <v>14</v>
      </c>
      <c r="G123" s="87">
        <v>1.5</v>
      </c>
      <c r="H123" s="90" t="s">
        <v>2854</v>
      </c>
      <c r="I123" s="90" t="s">
        <v>2855</v>
      </c>
      <c r="J123" s="95"/>
    </row>
    <row r="124" spans="1:10" s="44" customFormat="1" ht="39.75" customHeight="1">
      <c r="A124" s="12">
        <v>1346</v>
      </c>
      <c r="B124" s="85" t="s">
        <v>24</v>
      </c>
      <c r="C124" s="87" t="s">
        <v>2980</v>
      </c>
      <c r="D124" s="87" t="s">
        <v>668</v>
      </c>
      <c r="E124" s="92">
        <v>1.58</v>
      </c>
      <c r="F124" s="87">
        <v>13</v>
      </c>
      <c r="G124" s="87">
        <v>1.5</v>
      </c>
      <c r="H124" s="90" t="s">
        <v>2854</v>
      </c>
      <c r="I124" s="90" t="s">
        <v>2855</v>
      </c>
      <c r="J124" s="95"/>
    </row>
    <row r="125" spans="1:10" s="44" customFormat="1" ht="39.75" customHeight="1">
      <c r="A125" s="12">
        <v>1347</v>
      </c>
      <c r="B125" s="85" t="s">
        <v>24</v>
      </c>
      <c r="C125" s="87" t="s">
        <v>1129</v>
      </c>
      <c r="D125" s="87" t="s">
        <v>668</v>
      </c>
      <c r="E125" s="92">
        <v>1</v>
      </c>
      <c r="F125" s="87">
        <v>5</v>
      </c>
      <c r="G125" s="87">
        <v>1.5</v>
      </c>
      <c r="H125" s="90" t="s">
        <v>2854</v>
      </c>
      <c r="I125" s="90" t="s">
        <v>2855</v>
      </c>
      <c r="J125" s="95"/>
    </row>
    <row r="126" spans="1:10" s="44" customFormat="1" ht="39.75" customHeight="1">
      <c r="A126" s="12">
        <v>1348</v>
      </c>
      <c r="B126" s="85" t="s">
        <v>24</v>
      </c>
      <c r="C126" s="87" t="s">
        <v>1767</v>
      </c>
      <c r="D126" s="87" t="s">
        <v>668</v>
      </c>
      <c r="E126" s="92">
        <v>2</v>
      </c>
      <c r="F126" s="87">
        <v>8</v>
      </c>
      <c r="G126" s="87">
        <v>1.5</v>
      </c>
      <c r="H126" s="90" t="s">
        <v>2981</v>
      </c>
      <c r="I126" s="90" t="s">
        <v>2982</v>
      </c>
      <c r="J126" s="95"/>
    </row>
    <row r="127" spans="1:10" s="44" customFormat="1" ht="39.75" customHeight="1">
      <c r="A127" s="12">
        <v>1349</v>
      </c>
      <c r="B127" s="85" t="s">
        <v>24</v>
      </c>
      <c r="C127" s="87" t="s">
        <v>2983</v>
      </c>
      <c r="D127" s="87" t="s">
        <v>668</v>
      </c>
      <c r="E127" s="92">
        <v>1.25</v>
      </c>
      <c r="F127" s="87">
        <v>8</v>
      </c>
      <c r="G127" s="87">
        <v>1.5</v>
      </c>
      <c r="H127" s="90" t="s">
        <v>2981</v>
      </c>
      <c r="I127" s="90" t="s">
        <v>2982</v>
      </c>
      <c r="J127" s="95"/>
    </row>
    <row r="128" spans="1:10" s="44" customFormat="1" ht="39.75" customHeight="1">
      <c r="A128" s="12">
        <v>1350</v>
      </c>
      <c r="B128" s="85" t="s">
        <v>24</v>
      </c>
      <c r="C128" s="87" t="s">
        <v>2984</v>
      </c>
      <c r="D128" s="87" t="s">
        <v>668</v>
      </c>
      <c r="E128" s="92">
        <v>0.8</v>
      </c>
      <c r="F128" s="87">
        <v>8</v>
      </c>
      <c r="G128" s="87">
        <v>1.5</v>
      </c>
      <c r="H128" s="90" t="s">
        <v>2981</v>
      </c>
      <c r="I128" s="90" t="s">
        <v>2982</v>
      </c>
      <c r="J128" s="95"/>
    </row>
    <row r="129" spans="1:10" s="44" customFormat="1" ht="39.75" customHeight="1">
      <c r="A129" s="12">
        <v>1351</v>
      </c>
      <c r="B129" s="85" t="s">
        <v>24</v>
      </c>
      <c r="C129" s="87" t="s">
        <v>2985</v>
      </c>
      <c r="D129" s="87" t="s">
        <v>668</v>
      </c>
      <c r="E129" s="92">
        <v>0.75</v>
      </c>
      <c r="F129" s="87">
        <v>14</v>
      </c>
      <c r="G129" s="87">
        <v>1.5</v>
      </c>
      <c r="H129" s="90" t="s">
        <v>2981</v>
      </c>
      <c r="I129" s="90" t="s">
        <v>2982</v>
      </c>
      <c r="J129" s="95"/>
    </row>
    <row r="130" spans="1:10" s="44" customFormat="1" ht="39.75" customHeight="1">
      <c r="A130" s="12">
        <v>1352</v>
      </c>
      <c r="B130" s="85" t="s">
        <v>24</v>
      </c>
      <c r="C130" s="87" t="s">
        <v>2251</v>
      </c>
      <c r="D130" s="87" t="s">
        <v>668</v>
      </c>
      <c r="E130" s="92">
        <v>0.42</v>
      </c>
      <c r="F130" s="87">
        <v>8</v>
      </c>
      <c r="G130" s="87">
        <v>1.5</v>
      </c>
      <c r="H130" s="90" t="s">
        <v>2981</v>
      </c>
      <c r="I130" s="90" t="s">
        <v>2982</v>
      </c>
      <c r="J130" s="95"/>
    </row>
    <row r="131" spans="1:10" s="44" customFormat="1" ht="39.75" customHeight="1">
      <c r="A131" s="12">
        <v>1353</v>
      </c>
      <c r="B131" s="85" t="s">
        <v>24</v>
      </c>
      <c r="C131" s="87" t="s">
        <v>2986</v>
      </c>
      <c r="D131" s="87" t="s">
        <v>668</v>
      </c>
      <c r="E131" s="92">
        <v>0.58</v>
      </c>
      <c r="F131" s="87">
        <v>7</v>
      </c>
      <c r="G131" s="87">
        <v>1.5</v>
      </c>
      <c r="H131" s="90" t="s">
        <v>2981</v>
      </c>
      <c r="I131" s="90" t="s">
        <v>2982</v>
      </c>
      <c r="J131" s="95"/>
    </row>
    <row r="132" spans="1:10" s="44" customFormat="1" ht="39.75" customHeight="1">
      <c r="A132" s="12">
        <v>1354</v>
      </c>
      <c r="B132" s="85" t="s">
        <v>24</v>
      </c>
      <c r="C132" s="87" t="s">
        <v>2987</v>
      </c>
      <c r="D132" s="87" t="s">
        <v>668</v>
      </c>
      <c r="E132" s="92">
        <v>5</v>
      </c>
      <c r="F132" s="87">
        <v>10</v>
      </c>
      <c r="G132" s="87">
        <v>1.5</v>
      </c>
      <c r="H132" s="90" t="s">
        <v>2981</v>
      </c>
      <c r="I132" s="90" t="s">
        <v>2982</v>
      </c>
      <c r="J132" s="95"/>
    </row>
    <row r="133" spans="1:10" s="44" customFormat="1" ht="39.75" customHeight="1">
      <c r="A133" s="12">
        <v>1355</v>
      </c>
      <c r="B133" s="85" t="s">
        <v>24</v>
      </c>
      <c r="C133" s="87" t="s">
        <v>2988</v>
      </c>
      <c r="D133" s="87" t="s">
        <v>668</v>
      </c>
      <c r="E133" s="92">
        <v>0.8</v>
      </c>
      <c r="F133" s="87">
        <v>6</v>
      </c>
      <c r="G133" s="87">
        <v>1.5</v>
      </c>
      <c r="H133" s="90" t="s">
        <v>2981</v>
      </c>
      <c r="I133" s="90" t="s">
        <v>2982</v>
      </c>
      <c r="J133" s="95"/>
    </row>
    <row r="134" spans="1:10" s="44" customFormat="1" ht="39.75" customHeight="1">
      <c r="A134" s="12">
        <v>1356</v>
      </c>
      <c r="B134" s="85" t="s">
        <v>24</v>
      </c>
      <c r="C134" s="87" t="s">
        <v>2989</v>
      </c>
      <c r="D134" s="87" t="s">
        <v>668</v>
      </c>
      <c r="E134" s="92">
        <v>0.8</v>
      </c>
      <c r="F134" s="87">
        <v>6</v>
      </c>
      <c r="G134" s="87">
        <v>1.5</v>
      </c>
      <c r="H134" s="90" t="s">
        <v>2981</v>
      </c>
      <c r="I134" s="90" t="s">
        <v>2982</v>
      </c>
      <c r="J134" s="95"/>
    </row>
    <row r="135" spans="1:10" s="44" customFormat="1" ht="39.75" customHeight="1">
      <c r="A135" s="12">
        <v>1357</v>
      </c>
      <c r="B135" s="85" t="s">
        <v>24</v>
      </c>
      <c r="C135" s="87" t="s">
        <v>2990</v>
      </c>
      <c r="D135" s="87" t="s">
        <v>668</v>
      </c>
      <c r="E135" s="92">
        <v>0.35</v>
      </c>
      <c r="F135" s="87">
        <v>6</v>
      </c>
      <c r="G135" s="87">
        <v>1.1</v>
      </c>
      <c r="H135" s="90" t="s">
        <v>2981</v>
      </c>
      <c r="I135" s="90" t="s">
        <v>2982</v>
      </c>
      <c r="J135" s="95"/>
    </row>
    <row r="136" spans="1:10" s="44" customFormat="1" ht="39.75" customHeight="1">
      <c r="A136" s="12">
        <v>1358</v>
      </c>
      <c r="B136" s="85" t="s">
        <v>24</v>
      </c>
      <c r="C136" s="87" t="s">
        <v>2991</v>
      </c>
      <c r="D136" s="87" t="s">
        <v>668</v>
      </c>
      <c r="E136" s="92">
        <v>0.7</v>
      </c>
      <c r="F136" s="87">
        <v>6</v>
      </c>
      <c r="G136" s="87">
        <v>1.1</v>
      </c>
      <c r="H136" s="90" t="s">
        <v>2981</v>
      </c>
      <c r="I136" s="90" t="s">
        <v>2982</v>
      </c>
      <c r="J136" s="95"/>
    </row>
    <row r="137" spans="1:10" s="44" customFormat="1" ht="39.75" customHeight="1">
      <c r="A137" s="12">
        <v>1359</v>
      </c>
      <c r="B137" s="85" t="s">
        <v>24</v>
      </c>
      <c r="C137" s="87" t="s">
        <v>2992</v>
      </c>
      <c r="D137" s="87" t="s">
        <v>668</v>
      </c>
      <c r="E137" s="92">
        <v>1.7</v>
      </c>
      <c r="F137" s="87">
        <v>10</v>
      </c>
      <c r="G137" s="87">
        <v>1.5</v>
      </c>
      <c r="H137" s="90" t="s">
        <v>2981</v>
      </c>
      <c r="I137" s="90" t="s">
        <v>2982</v>
      </c>
      <c r="J137" s="95"/>
    </row>
    <row r="138" spans="1:10" s="44" customFormat="1" ht="39.75" customHeight="1">
      <c r="A138" s="12">
        <v>1360</v>
      </c>
      <c r="B138" s="85" t="s">
        <v>24</v>
      </c>
      <c r="C138" s="87" t="s">
        <v>2993</v>
      </c>
      <c r="D138" s="87" t="s">
        <v>668</v>
      </c>
      <c r="E138" s="92">
        <v>1.9</v>
      </c>
      <c r="F138" s="87">
        <v>10</v>
      </c>
      <c r="G138" s="87">
        <v>1.5</v>
      </c>
      <c r="H138" s="90" t="s">
        <v>2981</v>
      </c>
      <c r="I138" s="90" t="s">
        <v>2982</v>
      </c>
      <c r="J138" s="95"/>
    </row>
    <row r="139" spans="1:10" s="44" customFormat="1" ht="39.75" customHeight="1">
      <c r="A139" s="12">
        <v>1361</v>
      </c>
      <c r="B139" s="85" t="s">
        <v>24</v>
      </c>
      <c r="C139" s="87" t="s">
        <v>2994</v>
      </c>
      <c r="D139" s="87" t="s">
        <v>668</v>
      </c>
      <c r="E139" s="92">
        <v>0.75</v>
      </c>
      <c r="F139" s="87">
        <v>8</v>
      </c>
      <c r="G139" s="87">
        <v>1.5</v>
      </c>
      <c r="H139" s="90" t="s">
        <v>2981</v>
      </c>
      <c r="I139" s="90" t="s">
        <v>2982</v>
      </c>
      <c r="J139" s="95"/>
    </row>
    <row r="140" spans="1:10" s="44" customFormat="1" ht="39.75" customHeight="1">
      <c r="A140" s="12">
        <v>1362</v>
      </c>
      <c r="B140" s="85" t="s">
        <v>24</v>
      </c>
      <c r="C140" s="87" t="s">
        <v>2995</v>
      </c>
      <c r="D140" s="87" t="s">
        <v>668</v>
      </c>
      <c r="E140" s="92">
        <v>0.2</v>
      </c>
      <c r="F140" s="87">
        <v>5</v>
      </c>
      <c r="G140" s="87">
        <v>1.3</v>
      </c>
      <c r="H140" s="90" t="s">
        <v>2981</v>
      </c>
      <c r="I140" s="90" t="s">
        <v>2982</v>
      </c>
      <c r="J140" s="95"/>
    </row>
    <row r="141" spans="1:10" s="44" customFormat="1" ht="39.75" customHeight="1">
      <c r="A141" s="12">
        <v>1363</v>
      </c>
      <c r="B141" s="85" t="s">
        <v>24</v>
      </c>
      <c r="C141" s="87" t="s">
        <v>2996</v>
      </c>
      <c r="D141" s="87" t="s">
        <v>668</v>
      </c>
      <c r="E141" s="92">
        <v>1.5</v>
      </c>
      <c r="F141" s="87">
        <v>8</v>
      </c>
      <c r="G141" s="87">
        <v>1.5</v>
      </c>
      <c r="H141" s="90" t="s">
        <v>2981</v>
      </c>
      <c r="I141" s="90" t="s">
        <v>2982</v>
      </c>
      <c r="J141" s="95"/>
    </row>
    <row r="142" spans="1:10" s="44" customFormat="1" ht="39.75" customHeight="1">
      <c r="A142" s="12">
        <v>1364</v>
      </c>
      <c r="B142" s="85" t="s">
        <v>24</v>
      </c>
      <c r="C142" s="87" t="s">
        <v>2997</v>
      </c>
      <c r="D142" s="87" t="s">
        <v>668</v>
      </c>
      <c r="E142" s="92">
        <v>0.5</v>
      </c>
      <c r="F142" s="87">
        <v>6</v>
      </c>
      <c r="G142" s="87">
        <v>1.3</v>
      </c>
      <c r="H142" s="90" t="s">
        <v>2981</v>
      </c>
      <c r="I142" s="90" t="s">
        <v>2982</v>
      </c>
      <c r="J142" s="95"/>
    </row>
    <row r="143" spans="1:10" s="44" customFormat="1" ht="39.75" customHeight="1">
      <c r="A143" s="12">
        <v>1365</v>
      </c>
      <c r="B143" s="85" t="s">
        <v>24</v>
      </c>
      <c r="C143" s="87" t="s">
        <v>737</v>
      </c>
      <c r="D143" s="87" t="s">
        <v>668</v>
      </c>
      <c r="E143" s="92">
        <v>0.55</v>
      </c>
      <c r="F143" s="87">
        <v>8</v>
      </c>
      <c r="G143" s="87">
        <v>1.5</v>
      </c>
      <c r="H143" s="90" t="s">
        <v>2981</v>
      </c>
      <c r="I143" s="90" t="s">
        <v>2982</v>
      </c>
      <c r="J143" s="95"/>
    </row>
    <row r="144" spans="1:10" s="44" customFormat="1" ht="39.75" customHeight="1">
      <c r="A144" s="12">
        <v>1366</v>
      </c>
      <c r="B144" s="85" t="s">
        <v>24</v>
      </c>
      <c r="C144" s="87" t="s">
        <v>2998</v>
      </c>
      <c r="D144" s="87" t="s">
        <v>668</v>
      </c>
      <c r="E144" s="92">
        <v>0.6</v>
      </c>
      <c r="F144" s="87">
        <v>8</v>
      </c>
      <c r="G144" s="87">
        <v>1.5</v>
      </c>
      <c r="H144" s="90" t="s">
        <v>2981</v>
      </c>
      <c r="I144" s="90" t="s">
        <v>2982</v>
      </c>
      <c r="J144" s="95"/>
    </row>
    <row r="145" spans="1:10" s="44" customFormat="1" ht="39.75" customHeight="1">
      <c r="A145" s="12">
        <v>1367</v>
      </c>
      <c r="B145" s="85" t="s">
        <v>24</v>
      </c>
      <c r="C145" s="87" t="s">
        <v>2999</v>
      </c>
      <c r="D145" s="87" t="s">
        <v>668</v>
      </c>
      <c r="E145" s="92">
        <v>1</v>
      </c>
      <c r="F145" s="87">
        <v>20</v>
      </c>
      <c r="G145" s="87">
        <v>1.5</v>
      </c>
      <c r="H145" s="90" t="s">
        <v>669</v>
      </c>
      <c r="I145" s="90" t="s">
        <v>3000</v>
      </c>
      <c r="J145" s="95"/>
    </row>
    <row r="146" spans="1:10" s="44" customFormat="1" ht="39.75" customHeight="1">
      <c r="A146" s="12">
        <v>1368</v>
      </c>
      <c r="B146" s="85" t="s">
        <v>24</v>
      </c>
      <c r="C146" s="87" t="s">
        <v>3001</v>
      </c>
      <c r="D146" s="87" t="s">
        <v>668</v>
      </c>
      <c r="E146" s="92">
        <v>3.06</v>
      </c>
      <c r="F146" s="87">
        <v>16</v>
      </c>
      <c r="G146" s="87">
        <v>1.5</v>
      </c>
      <c r="H146" s="91" t="s">
        <v>2861</v>
      </c>
      <c r="I146" s="90" t="s">
        <v>2862</v>
      </c>
      <c r="J146" s="95"/>
    </row>
    <row r="147" spans="1:10" s="44" customFormat="1" ht="39.75" customHeight="1">
      <c r="A147" s="12">
        <v>1369</v>
      </c>
      <c r="B147" s="85" t="s">
        <v>24</v>
      </c>
      <c r="C147" s="87" t="s">
        <v>3002</v>
      </c>
      <c r="D147" s="87" t="s">
        <v>668</v>
      </c>
      <c r="E147" s="92">
        <v>0.75</v>
      </c>
      <c r="F147" s="87">
        <v>12</v>
      </c>
      <c r="G147" s="87">
        <v>1.5</v>
      </c>
      <c r="H147" s="91" t="s">
        <v>2861</v>
      </c>
      <c r="I147" s="90" t="s">
        <v>2862</v>
      </c>
      <c r="J147" s="95"/>
    </row>
    <row r="148" spans="1:10" s="44" customFormat="1" ht="39.75" customHeight="1">
      <c r="A148" s="12">
        <v>1370</v>
      </c>
      <c r="B148" s="85" t="s">
        <v>24</v>
      </c>
      <c r="C148" s="87" t="s">
        <v>3003</v>
      </c>
      <c r="D148" s="87" t="s">
        <v>668</v>
      </c>
      <c r="E148" s="92">
        <v>0.6</v>
      </c>
      <c r="F148" s="87">
        <v>8</v>
      </c>
      <c r="G148" s="87">
        <v>1.5</v>
      </c>
      <c r="H148" s="91" t="s">
        <v>2861</v>
      </c>
      <c r="I148" s="90" t="s">
        <v>2862</v>
      </c>
      <c r="J148" s="95"/>
    </row>
    <row r="149" spans="1:10" s="44" customFormat="1" ht="39.75" customHeight="1">
      <c r="A149" s="12">
        <v>1371</v>
      </c>
      <c r="B149" s="85" t="s">
        <v>24</v>
      </c>
      <c r="C149" s="87" t="s">
        <v>3004</v>
      </c>
      <c r="D149" s="87" t="s">
        <v>668</v>
      </c>
      <c r="E149" s="92">
        <v>1.2</v>
      </c>
      <c r="F149" s="87">
        <v>12</v>
      </c>
      <c r="G149" s="87">
        <v>1.5</v>
      </c>
      <c r="H149" s="91" t="s">
        <v>2861</v>
      </c>
      <c r="I149" s="90" t="s">
        <v>2862</v>
      </c>
      <c r="J149" s="95"/>
    </row>
    <row r="150" spans="1:10" s="44" customFormat="1" ht="39.75" customHeight="1">
      <c r="A150" s="12">
        <v>1372</v>
      </c>
      <c r="B150" s="85" t="s">
        <v>24</v>
      </c>
      <c r="C150" s="87" t="s">
        <v>1260</v>
      </c>
      <c r="D150" s="87" t="s">
        <v>668</v>
      </c>
      <c r="E150" s="92">
        <v>0.7</v>
      </c>
      <c r="F150" s="87">
        <v>7</v>
      </c>
      <c r="G150" s="87">
        <v>1.5</v>
      </c>
      <c r="H150" s="91" t="s">
        <v>2861</v>
      </c>
      <c r="I150" s="90" t="s">
        <v>2862</v>
      </c>
      <c r="J150" s="95"/>
    </row>
    <row r="151" spans="1:10" s="44" customFormat="1" ht="39.75" customHeight="1">
      <c r="A151" s="12">
        <v>1373</v>
      </c>
      <c r="B151" s="85" t="s">
        <v>24</v>
      </c>
      <c r="C151" s="87" t="s">
        <v>3005</v>
      </c>
      <c r="D151" s="87" t="s">
        <v>668</v>
      </c>
      <c r="E151" s="92">
        <v>0.75</v>
      </c>
      <c r="F151" s="87">
        <v>7</v>
      </c>
      <c r="G151" s="87">
        <v>1.3</v>
      </c>
      <c r="H151" s="91" t="s">
        <v>2861</v>
      </c>
      <c r="I151" s="90" t="s">
        <v>2862</v>
      </c>
      <c r="J151" s="95"/>
    </row>
    <row r="152" spans="1:10" s="44" customFormat="1" ht="39.75" customHeight="1">
      <c r="A152" s="12">
        <v>1374</v>
      </c>
      <c r="B152" s="85" t="s">
        <v>24</v>
      </c>
      <c r="C152" s="87" t="s">
        <v>3006</v>
      </c>
      <c r="D152" s="87" t="s">
        <v>668</v>
      </c>
      <c r="E152" s="92">
        <v>0.45</v>
      </c>
      <c r="F152" s="87">
        <v>6</v>
      </c>
      <c r="G152" s="87">
        <v>1.3</v>
      </c>
      <c r="H152" s="91" t="s">
        <v>2861</v>
      </c>
      <c r="I152" s="90" t="s">
        <v>2862</v>
      </c>
      <c r="J152" s="95"/>
    </row>
    <row r="153" spans="1:10" s="44" customFormat="1" ht="39.75" customHeight="1">
      <c r="A153" s="12">
        <v>1375</v>
      </c>
      <c r="B153" s="85" t="s">
        <v>24</v>
      </c>
      <c r="C153" s="87" t="s">
        <v>3007</v>
      </c>
      <c r="D153" s="87" t="s">
        <v>668</v>
      </c>
      <c r="E153" s="92">
        <v>0.8</v>
      </c>
      <c r="F153" s="87">
        <v>8</v>
      </c>
      <c r="G153" s="87">
        <v>1.5</v>
      </c>
      <c r="H153" s="91" t="s">
        <v>2861</v>
      </c>
      <c r="I153" s="90" t="s">
        <v>2862</v>
      </c>
      <c r="J153" s="95"/>
    </row>
    <row r="154" spans="1:10" s="44" customFormat="1" ht="39.75" customHeight="1">
      <c r="A154" s="12">
        <v>1376</v>
      </c>
      <c r="B154" s="85" t="s">
        <v>24</v>
      </c>
      <c r="C154" s="87" t="s">
        <v>3008</v>
      </c>
      <c r="D154" s="87" t="s">
        <v>668</v>
      </c>
      <c r="E154" s="92">
        <v>0.28</v>
      </c>
      <c r="F154" s="87">
        <v>10</v>
      </c>
      <c r="G154" s="87">
        <v>1.5</v>
      </c>
      <c r="H154" s="90" t="s">
        <v>2854</v>
      </c>
      <c r="I154" s="90" t="s">
        <v>2858</v>
      </c>
      <c r="J154" s="95"/>
    </row>
    <row r="155" spans="1:10" s="44" customFormat="1" ht="39.75" customHeight="1">
      <c r="A155" s="12">
        <v>1377</v>
      </c>
      <c r="B155" s="85" t="s">
        <v>24</v>
      </c>
      <c r="C155" s="87" t="s">
        <v>3009</v>
      </c>
      <c r="D155" s="87" t="s">
        <v>668</v>
      </c>
      <c r="E155" s="92">
        <v>0.27</v>
      </c>
      <c r="F155" s="87">
        <v>4</v>
      </c>
      <c r="G155" s="87">
        <v>1</v>
      </c>
      <c r="H155" s="90" t="s">
        <v>672</v>
      </c>
      <c r="I155" s="90" t="s">
        <v>3010</v>
      </c>
      <c r="J155" s="95"/>
    </row>
    <row r="156" spans="1:10" s="44" customFormat="1" ht="39.75" customHeight="1">
      <c r="A156" s="12">
        <v>1378</v>
      </c>
      <c r="B156" s="85" t="s">
        <v>24</v>
      </c>
      <c r="C156" s="87" t="s">
        <v>3011</v>
      </c>
      <c r="D156" s="87" t="s">
        <v>668</v>
      </c>
      <c r="E156" s="92">
        <v>0.8</v>
      </c>
      <c r="F156" s="87">
        <v>12</v>
      </c>
      <c r="G156" s="87">
        <v>1.5</v>
      </c>
      <c r="H156" s="90" t="s">
        <v>2854</v>
      </c>
      <c r="I156" s="90" t="s">
        <v>2858</v>
      </c>
      <c r="J156" s="95"/>
    </row>
    <row r="157" spans="1:10" s="44" customFormat="1" ht="39.75" customHeight="1">
      <c r="A157" s="12">
        <v>1379</v>
      </c>
      <c r="B157" s="85" t="s">
        <v>24</v>
      </c>
      <c r="C157" s="87" t="s">
        <v>3012</v>
      </c>
      <c r="D157" s="87" t="s">
        <v>668</v>
      </c>
      <c r="E157" s="92">
        <v>0.8</v>
      </c>
      <c r="F157" s="87">
        <v>7</v>
      </c>
      <c r="G157" s="87">
        <v>1.5</v>
      </c>
      <c r="H157" s="90" t="s">
        <v>2854</v>
      </c>
      <c r="I157" s="90" t="s">
        <v>2858</v>
      </c>
      <c r="J157" s="95"/>
    </row>
    <row r="158" spans="1:10" s="44" customFormat="1" ht="39.75" customHeight="1">
      <c r="A158" s="12">
        <v>1380</v>
      </c>
      <c r="B158" s="85" t="s">
        <v>24</v>
      </c>
      <c r="C158" s="87" t="s">
        <v>3013</v>
      </c>
      <c r="D158" s="87" t="s">
        <v>668</v>
      </c>
      <c r="E158" s="92">
        <v>0.6</v>
      </c>
      <c r="F158" s="87">
        <v>6</v>
      </c>
      <c r="G158" s="87">
        <v>1.5</v>
      </c>
      <c r="H158" s="90" t="s">
        <v>2854</v>
      </c>
      <c r="I158" s="90" t="s">
        <v>2858</v>
      </c>
      <c r="J158" s="95"/>
    </row>
    <row r="159" spans="1:10" s="44" customFormat="1" ht="39.75" customHeight="1">
      <c r="A159" s="12">
        <v>1381</v>
      </c>
      <c r="B159" s="85" t="s">
        <v>24</v>
      </c>
      <c r="C159" s="87" t="s">
        <v>3014</v>
      </c>
      <c r="D159" s="87" t="s">
        <v>668</v>
      </c>
      <c r="E159" s="92">
        <v>2</v>
      </c>
      <c r="F159" s="87">
        <v>10</v>
      </c>
      <c r="G159" s="87">
        <v>1.5</v>
      </c>
      <c r="H159" s="90" t="s">
        <v>2854</v>
      </c>
      <c r="I159" s="90" t="s">
        <v>2858</v>
      </c>
      <c r="J159" s="95"/>
    </row>
    <row r="160" spans="1:10" s="44" customFormat="1" ht="39.75" customHeight="1">
      <c r="A160" s="12">
        <v>1382</v>
      </c>
      <c r="B160" s="85" t="s">
        <v>24</v>
      </c>
      <c r="C160" s="87" t="s">
        <v>3015</v>
      </c>
      <c r="D160" s="87" t="s">
        <v>668</v>
      </c>
      <c r="E160" s="92">
        <v>1.5</v>
      </c>
      <c r="F160" s="87">
        <v>10</v>
      </c>
      <c r="G160" s="87">
        <v>1.5</v>
      </c>
      <c r="H160" s="90" t="s">
        <v>2854</v>
      </c>
      <c r="I160" s="90" t="s">
        <v>2858</v>
      </c>
      <c r="J160" s="95"/>
    </row>
    <row r="161" spans="1:10" s="44" customFormat="1" ht="39.75" customHeight="1">
      <c r="A161" s="12">
        <v>1383</v>
      </c>
      <c r="B161" s="85" t="s">
        <v>24</v>
      </c>
      <c r="C161" s="87" t="s">
        <v>3016</v>
      </c>
      <c r="D161" s="87" t="s">
        <v>668</v>
      </c>
      <c r="E161" s="92">
        <v>2</v>
      </c>
      <c r="F161" s="87">
        <v>10</v>
      </c>
      <c r="G161" s="87">
        <v>1.5</v>
      </c>
      <c r="H161" s="90" t="s">
        <v>2854</v>
      </c>
      <c r="I161" s="90" t="s">
        <v>2858</v>
      </c>
      <c r="J161" s="95"/>
    </row>
    <row r="162" spans="1:10" s="44" customFormat="1" ht="39.75" customHeight="1">
      <c r="A162" s="12">
        <v>1384</v>
      </c>
      <c r="B162" s="85" t="s">
        <v>24</v>
      </c>
      <c r="C162" s="87" t="s">
        <v>3017</v>
      </c>
      <c r="D162" s="87" t="s">
        <v>668</v>
      </c>
      <c r="E162" s="92">
        <v>1.8</v>
      </c>
      <c r="F162" s="87">
        <v>12</v>
      </c>
      <c r="G162" s="87">
        <v>1.5</v>
      </c>
      <c r="H162" s="90" t="s">
        <v>2854</v>
      </c>
      <c r="I162" s="90" t="s">
        <v>2858</v>
      </c>
      <c r="J162" s="95"/>
    </row>
    <row r="163" spans="1:10" s="44" customFormat="1" ht="39.75" customHeight="1">
      <c r="A163" s="12">
        <v>1385</v>
      </c>
      <c r="B163" s="85" t="s">
        <v>24</v>
      </c>
      <c r="C163" s="87" t="s">
        <v>3018</v>
      </c>
      <c r="D163" s="87" t="s">
        <v>668</v>
      </c>
      <c r="E163" s="92">
        <v>0.5</v>
      </c>
      <c r="F163" s="87">
        <v>6</v>
      </c>
      <c r="G163" s="87">
        <v>1.5</v>
      </c>
      <c r="H163" s="90" t="s">
        <v>2854</v>
      </c>
      <c r="I163" s="90" t="s">
        <v>2858</v>
      </c>
      <c r="J163" s="95"/>
    </row>
    <row r="164" spans="1:10" s="44" customFormat="1" ht="39.75" customHeight="1">
      <c r="A164" s="12">
        <v>1386</v>
      </c>
      <c r="B164" s="85" t="s">
        <v>24</v>
      </c>
      <c r="C164" s="87" t="s">
        <v>3019</v>
      </c>
      <c r="D164" s="87" t="s">
        <v>668</v>
      </c>
      <c r="E164" s="92">
        <v>2</v>
      </c>
      <c r="F164" s="87">
        <v>7</v>
      </c>
      <c r="G164" s="87">
        <v>1.5</v>
      </c>
      <c r="H164" s="90" t="s">
        <v>2854</v>
      </c>
      <c r="I164" s="90" t="s">
        <v>2858</v>
      </c>
      <c r="J164" s="95"/>
    </row>
    <row r="165" spans="1:10" s="44" customFormat="1" ht="39.75" customHeight="1">
      <c r="A165" s="12">
        <v>1387</v>
      </c>
      <c r="B165" s="85" t="s">
        <v>24</v>
      </c>
      <c r="C165" s="87" t="s">
        <v>3020</v>
      </c>
      <c r="D165" s="87" t="s">
        <v>668</v>
      </c>
      <c r="E165" s="92">
        <v>2.5</v>
      </c>
      <c r="F165" s="87">
        <v>20</v>
      </c>
      <c r="G165" s="87">
        <v>2</v>
      </c>
      <c r="H165" s="90" t="s">
        <v>698</v>
      </c>
      <c r="I165" s="90" t="s">
        <v>2864</v>
      </c>
      <c r="J165" s="95"/>
    </row>
    <row r="166" spans="1:10" s="44" customFormat="1" ht="39.75" customHeight="1">
      <c r="A166" s="12">
        <v>1388</v>
      </c>
      <c r="B166" s="85" t="s">
        <v>24</v>
      </c>
      <c r="C166" s="87" t="s">
        <v>3021</v>
      </c>
      <c r="D166" s="87" t="s">
        <v>668</v>
      </c>
      <c r="E166" s="92">
        <v>1</v>
      </c>
      <c r="F166" s="87">
        <v>12</v>
      </c>
      <c r="G166" s="87">
        <v>1.5</v>
      </c>
      <c r="H166" s="90" t="s">
        <v>698</v>
      </c>
      <c r="I166" s="90" t="s">
        <v>2864</v>
      </c>
      <c r="J166" s="95"/>
    </row>
    <row r="167" spans="1:10" s="44" customFormat="1" ht="39.75" customHeight="1">
      <c r="A167" s="12">
        <v>1389</v>
      </c>
      <c r="B167" s="85" t="s">
        <v>24</v>
      </c>
      <c r="C167" s="87" t="s">
        <v>2871</v>
      </c>
      <c r="D167" s="87" t="s">
        <v>668</v>
      </c>
      <c r="E167" s="92">
        <v>1.32</v>
      </c>
      <c r="F167" s="87">
        <v>8</v>
      </c>
      <c r="G167" s="87">
        <v>1.5</v>
      </c>
      <c r="H167" s="90" t="s">
        <v>686</v>
      </c>
      <c r="I167" s="90" t="s">
        <v>2869</v>
      </c>
      <c r="J167" s="95"/>
    </row>
    <row r="168" spans="1:10" s="44" customFormat="1" ht="39.75" customHeight="1">
      <c r="A168" s="12">
        <v>1390</v>
      </c>
      <c r="B168" s="85" t="s">
        <v>24</v>
      </c>
      <c r="C168" s="87" t="s">
        <v>3022</v>
      </c>
      <c r="D168" s="87" t="s">
        <v>668</v>
      </c>
      <c r="E168" s="92">
        <v>0.46</v>
      </c>
      <c r="F168" s="87">
        <v>5</v>
      </c>
      <c r="G168" s="87">
        <v>1.3</v>
      </c>
      <c r="H168" s="90" t="s">
        <v>686</v>
      </c>
      <c r="I168" s="90" t="s">
        <v>2869</v>
      </c>
      <c r="J168" s="95"/>
    </row>
    <row r="169" spans="1:10" s="44" customFormat="1" ht="39.75" customHeight="1">
      <c r="A169" s="12">
        <v>1391</v>
      </c>
      <c r="B169" s="85" t="s">
        <v>24</v>
      </c>
      <c r="C169" s="87" t="s">
        <v>1293</v>
      </c>
      <c r="D169" s="87" t="s">
        <v>668</v>
      </c>
      <c r="E169" s="92">
        <v>0.58</v>
      </c>
      <c r="F169" s="87">
        <v>5</v>
      </c>
      <c r="G169" s="87">
        <v>1.3</v>
      </c>
      <c r="H169" s="90" t="s">
        <v>686</v>
      </c>
      <c r="I169" s="90" t="s">
        <v>2869</v>
      </c>
      <c r="J169" s="95"/>
    </row>
    <row r="170" spans="1:10" s="44" customFormat="1" ht="39.75" customHeight="1">
      <c r="A170" s="12">
        <v>1392</v>
      </c>
      <c r="B170" s="85" t="s">
        <v>24</v>
      </c>
      <c r="C170" s="87" t="s">
        <v>3023</v>
      </c>
      <c r="D170" s="87" t="s">
        <v>668</v>
      </c>
      <c r="E170" s="92">
        <v>1.1</v>
      </c>
      <c r="F170" s="87">
        <v>6</v>
      </c>
      <c r="G170" s="87">
        <v>1.5</v>
      </c>
      <c r="H170" s="90" t="s">
        <v>686</v>
      </c>
      <c r="I170" s="90" t="s">
        <v>2869</v>
      </c>
      <c r="J170" s="95"/>
    </row>
    <row r="171" spans="1:10" s="44" customFormat="1" ht="39.75" customHeight="1">
      <c r="A171" s="12">
        <v>1393</v>
      </c>
      <c r="B171" s="85" t="s">
        <v>24</v>
      </c>
      <c r="C171" s="87" t="s">
        <v>3024</v>
      </c>
      <c r="D171" s="87" t="s">
        <v>668</v>
      </c>
      <c r="E171" s="92">
        <v>0.2</v>
      </c>
      <c r="F171" s="87">
        <v>4</v>
      </c>
      <c r="G171" s="87">
        <v>1</v>
      </c>
      <c r="H171" s="90" t="s">
        <v>686</v>
      </c>
      <c r="I171" s="90" t="s">
        <v>2869</v>
      </c>
      <c r="J171" s="95"/>
    </row>
    <row r="172" spans="1:10" s="44" customFormat="1" ht="39.75" customHeight="1">
      <c r="A172" s="12">
        <v>1394</v>
      </c>
      <c r="B172" s="85" t="s">
        <v>24</v>
      </c>
      <c r="C172" s="87" t="s">
        <v>199</v>
      </c>
      <c r="D172" s="87" t="s">
        <v>668</v>
      </c>
      <c r="E172" s="92">
        <v>2.5</v>
      </c>
      <c r="F172" s="87">
        <v>10</v>
      </c>
      <c r="G172" s="87">
        <v>1.5</v>
      </c>
      <c r="H172" s="90" t="s">
        <v>686</v>
      </c>
      <c r="I172" s="90" t="s">
        <v>2869</v>
      </c>
      <c r="J172" s="95"/>
    </row>
    <row r="173" spans="1:10" s="44" customFormat="1" ht="39.75" customHeight="1">
      <c r="A173" s="12">
        <v>1395</v>
      </c>
      <c r="B173" s="85" t="s">
        <v>24</v>
      </c>
      <c r="C173" s="87" t="s">
        <v>3025</v>
      </c>
      <c r="D173" s="87" t="s">
        <v>668</v>
      </c>
      <c r="E173" s="92">
        <v>0.3</v>
      </c>
      <c r="F173" s="87">
        <v>9</v>
      </c>
      <c r="G173" s="87">
        <v>1.5</v>
      </c>
      <c r="H173" s="90" t="s">
        <v>686</v>
      </c>
      <c r="I173" s="90" t="s">
        <v>2869</v>
      </c>
      <c r="J173" s="95"/>
    </row>
    <row r="174" spans="1:10" s="44" customFormat="1" ht="39.75" customHeight="1">
      <c r="A174" s="12">
        <v>1396</v>
      </c>
      <c r="B174" s="85" t="s">
        <v>24</v>
      </c>
      <c r="C174" s="87" t="s">
        <v>3026</v>
      </c>
      <c r="D174" s="87" t="s">
        <v>668</v>
      </c>
      <c r="E174" s="92">
        <v>3</v>
      </c>
      <c r="F174" s="87">
        <v>10</v>
      </c>
      <c r="G174" s="87">
        <v>1.5</v>
      </c>
      <c r="H174" s="90" t="s">
        <v>686</v>
      </c>
      <c r="I174" s="90" t="s">
        <v>2869</v>
      </c>
      <c r="J174" s="95"/>
    </row>
    <row r="175" spans="1:10" s="44" customFormat="1" ht="39.75" customHeight="1">
      <c r="A175" s="12">
        <v>1397</v>
      </c>
      <c r="B175" s="85" t="s">
        <v>24</v>
      </c>
      <c r="C175" s="87" t="s">
        <v>422</v>
      </c>
      <c r="D175" s="87" t="s">
        <v>668</v>
      </c>
      <c r="E175" s="92">
        <v>0.8</v>
      </c>
      <c r="F175" s="87">
        <v>8</v>
      </c>
      <c r="G175" s="87">
        <v>1.3</v>
      </c>
      <c r="H175" s="90" t="s">
        <v>686</v>
      </c>
      <c r="I175" s="90" t="s">
        <v>2869</v>
      </c>
      <c r="J175" s="95"/>
    </row>
    <row r="176" spans="1:10" s="44" customFormat="1" ht="39.75" customHeight="1">
      <c r="A176" s="12">
        <v>1398</v>
      </c>
      <c r="B176" s="85" t="s">
        <v>24</v>
      </c>
      <c r="C176" s="87" t="s">
        <v>3027</v>
      </c>
      <c r="D176" s="87" t="s">
        <v>668</v>
      </c>
      <c r="E176" s="92">
        <v>1.5</v>
      </c>
      <c r="F176" s="87">
        <v>7</v>
      </c>
      <c r="G176" s="87">
        <v>1.5</v>
      </c>
      <c r="H176" s="90" t="s">
        <v>686</v>
      </c>
      <c r="I176" s="90" t="s">
        <v>2869</v>
      </c>
      <c r="J176" s="95"/>
    </row>
    <row r="177" spans="1:10" s="44" customFormat="1" ht="39.75" customHeight="1">
      <c r="A177" s="12">
        <v>1399</v>
      </c>
      <c r="B177" s="85" t="s">
        <v>24</v>
      </c>
      <c r="C177" s="87" t="s">
        <v>3028</v>
      </c>
      <c r="D177" s="87" t="s">
        <v>668</v>
      </c>
      <c r="E177" s="92">
        <v>0.9</v>
      </c>
      <c r="F177" s="87">
        <v>8</v>
      </c>
      <c r="G177" s="87">
        <v>1.1</v>
      </c>
      <c r="H177" s="90" t="s">
        <v>3029</v>
      </c>
      <c r="I177" s="90" t="s">
        <v>3030</v>
      </c>
      <c r="J177" s="95"/>
    </row>
    <row r="178" spans="1:10" s="44" customFormat="1" ht="39.75" customHeight="1">
      <c r="A178" s="12">
        <v>1400</v>
      </c>
      <c r="B178" s="85" t="s">
        <v>24</v>
      </c>
      <c r="C178" s="87" t="s">
        <v>3031</v>
      </c>
      <c r="D178" s="87" t="s">
        <v>668</v>
      </c>
      <c r="E178" s="92">
        <v>0.85</v>
      </c>
      <c r="F178" s="87">
        <v>5</v>
      </c>
      <c r="G178" s="87">
        <v>1.3</v>
      </c>
      <c r="H178" s="90" t="s">
        <v>3029</v>
      </c>
      <c r="I178" s="90" t="s">
        <v>3030</v>
      </c>
      <c r="J178" s="95"/>
    </row>
    <row r="179" spans="1:10" s="44" customFormat="1" ht="39.75" customHeight="1">
      <c r="A179" s="12">
        <v>1401</v>
      </c>
      <c r="B179" s="85" t="s">
        <v>24</v>
      </c>
      <c r="C179" s="87" t="s">
        <v>3032</v>
      </c>
      <c r="D179" s="87" t="s">
        <v>668</v>
      </c>
      <c r="E179" s="92">
        <v>0.87</v>
      </c>
      <c r="F179" s="87">
        <v>6</v>
      </c>
      <c r="G179" s="87">
        <v>1.5</v>
      </c>
      <c r="H179" s="90" t="s">
        <v>3029</v>
      </c>
      <c r="I179" s="90" t="s">
        <v>3030</v>
      </c>
      <c r="J179" s="95"/>
    </row>
    <row r="180" spans="1:10" s="44" customFormat="1" ht="39.75" customHeight="1">
      <c r="A180" s="12">
        <v>1402</v>
      </c>
      <c r="B180" s="85" t="s">
        <v>24</v>
      </c>
      <c r="C180" s="87" t="s">
        <v>3033</v>
      </c>
      <c r="D180" s="87" t="s">
        <v>668</v>
      </c>
      <c r="E180" s="92">
        <v>1.8</v>
      </c>
      <c r="F180" s="87">
        <v>10</v>
      </c>
      <c r="G180" s="87">
        <v>1.3</v>
      </c>
      <c r="H180" s="90" t="s">
        <v>3029</v>
      </c>
      <c r="I180" s="90" t="s">
        <v>3030</v>
      </c>
      <c r="J180" s="95"/>
    </row>
    <row r="181" spans="1:10" s="44" customFormat="1" ht="39.75" customHeight="1">
      <c r="A181" s="12">
        <v>1403</v>
      </c>
      <c r="B181" s="85" t="s">
        <v>24</v>
      </c>
      <c r="C181" s="87" t="s">
        <v>3034</v>
      </c>
      <c r="D181" s="87" t="s">
        <v>668</v>
      </c>
      <c r="E181" s="92">
        <v>0.46</v>
      </c>
      <c r="F181" s="87">
        <v>6</v>
      </c>
      <c r="G181" s="87">
        <v>1.3</v>
      </c>
      <c r="H181" s="90" t="s">
        <v>3029</v>
      </c>
      <c r="I181" s="90" t="s">
        <v>3030</v>
      </c>
      <c r="J181" s="95"/>
    </row>
    <row r="182" spans="1:10" s="44" customFormat="1" ht="39.75" customHeight="1">
      <c r="A182" s="12">
        <v>1404</v>
      </c>
      <c r="B182" s="85" t="s">
        <v>24</v>
      </c>
      <c r="C182" s="87" t="s">
        <v>3035</v>
      </c>
      <c r="D182" s="87" t="s">
        <v>668</v>
      </c>
      <c r="E182" s="92">
        <v>0.3</v>
      </c>
      <c r="F182" s="87">
        <v>6</v>
      </c>
      <c r="G182" s="87">
        <v>1.5</v>
      </c>
      <c r="H182" s="90" t="s">
        <v>3029</v>
      </c>
      <c r="I182" s="90" t="s">
        <v>3030</v>
      </c>
      <c r="J182" s="95"/>
    </row>
    <row r="183" spans="1:10" s="44" customFormat="1" ht="39.75" customHeight="1">
      <c r="A183" s="12">
        <v>1405</v>
      </c>
      <c r="B183" s="85" t="s">
        <v>24</v>
      </c>
      <c r="C183" s="87" t="s">
        <v>3036</v>
      </c>
      <c r="D183" s="87" t="s">
        <v>668</v>
      </c>
      <c r="E183" s="92">
        <v>0.37</v>
      </c>
      <c r="F183" s="87">
        <v>5</v>
      </c>
      <c r="G183" s="87">
        <v>1.5</v>
      </c>
      <c r="H183" s="90" t="s">
        <v>3029</v>
      </c>
      <c r="I183" s="90" t="s">
        <v>3030</v>
      </c>
      <c r="J183" s="95"/>
    </row>
    <row r="184" spans="1:10" s="44" customFormat="1" ht="39.75" customHeight="1">
      <c r="A184" s="12">
        <v>1406</v>
      </c>
      <c r="B184" s="85" t="s">
        <v>24</v>
      </c>
      <c r="C184" s="87" t="s">
        <v>3037</v>
      </c>
      <c r="D184" s="87" t="s">
        <v>668</v>
      </c>
      <c r="E184" s="92">
        <v>1.1</v>
      </c>
      <c r="F184" s="87">
        <v>6</v>
      </c>
      <c r="G184" s="87">
        <v>1.5</v>
      </c>
      <c r="H184" s="90" t="s">
        <v>3029</v>
      </c>
      <c r="I184" s="90" t="s">
        <v>3030</v>
      </c>
      <c r="J184" s="95"/>
    </row>
    <row r="185" spans="1:10" s="44" customFormat="1" ht="39.75" customHeight="1">
      <c r="A185" s="12">
        <v>1407</v>
      </c>
      <c r="B185" s="85" t="s">
        <v>24</v>
      </c>
      <c r="C185" s="87" t="s">
        <v>3038</v>
      </c>
      <c r="D185" s="87" t="s">
        <v>668</v>
      </c>
      <c r="E185" s="92">
        <v>0.4</v>
      </c>
      <c r="F185" s="87">
        <v>6</v>
      </c>
      <c r="G185" s="87">
        <v>1.5</v>
      </c>
      <c r="H185" s="90" t="s">
        <v>3029</v>
      </c>
      <c r="I185" s="90" t="s">
        <v>3030</v>
      </c>
      <c r="J185" s="95"/>
    </row>
    <row r="186" spans="1:10" s="44" customFormat="1" ht="39.75" customHeight="1">
      <c r="A186" s="12">
        <v>1408</v>
      </c>
      <c r="B186" s="85" t="s">
        <v>24</v>
      </c>
      <c r="C186" s="87" t="s">
        <v>3039</v>
      </c>
      <c r="D186" s="87" t="s">
        <v>668</v>
      </c>
      <c r="E186" s="92">
        <v>0.43</v>
      </c>
      <c r="F186" s="87">
        <v>5</v>
      </c>
      <c r="G186" s="87">
        <v>1</v>
      </c>
      <c r="H186" s="90" t="s">
        <v>3029</v>
      </c>
      <c r="I186" s="90" t="s">
        <v>3030</v>
      </c>
      <c r="J186" s="95"/>
    </row>
    <row r="187" spans="1:10" s="44" customFormat="1" ht="39.75" customHeight="1">
      <c r="A187" s="12">
        <v>1409</v>
      </c>
      <c r="B187" s="85" t="s">
        <v>24</v>
      </c>
      <c r="C187" s="87" t="s">
        <v>3040</v>
      </c>
      <c r="D187" s="87" t="s">
        <v>668</v>
      </c>
      <c r="E187" s="92">
        <v>0.18</v>
      </c>
      <c r="F187" s="87">
        <v>5</v>
      </c>
      <c r="G187" s="87">
        <v>1</v>
      </c>
      <c r="H187" s="90" t="s">
        <v>3029</v>
      </c>
      <c r="I187" s="90" t="s">
        <v>3030</v>
      </c>
      <c r="J187" s="95"/>
    </row>
    <row r="188" spans="1:10" s="44" customFormat="1" ht="39.75" customHeight="1">
      <c r="A188" s="12">
        <v>1410</v>
      </c>
      <c r="B188" s="85" t="s">
        <v>24</v>
      </c>
      <c r="C188" s="87" t="s">
        <v>3041</v>
      </c>
      <c r="D188" s="87" t="s">
        <v>668</v>
      </c>
      <c r="E188" s="92">
        <v>0.78</v>
      </c>
      <c r="F188" s="87">
        <v>4</v>
      </c>
      <c r="G188" s="87">
        <v>1</v>
      </c>
      <c r="H188" s="90" t="s">
        <v>3029</v>
      </c>
      <c r="I188" s="90" t="s">
        <v>3030</v>
      </c>
      <c r="J188" s="95"/>
    </row>
    <row r="189" spans="1:10" s="44" customFormat="1" ht="39.75" customHeight="1">
      <c r="A189" s="12">
        <v>1411</v>
      </c>
      <c r="B189" s="85" t="s">
        <v>24</v>
      </c>
      <c r="C189" s="87" t="s">
        <v>3042</v>
      </c>
      <c r="D189" s="87" t="s">
        <v>668</v>
      </c>
      <c r="E189" s="92">
        <v>0.52</v>
      </c>
      <c r="F189" s="87">
        <v>6</v>
      </c>
      <c r="G189" s="87">
        <v>1.5</v>
      </c>
      <c r="H189" s="90" t="s">
        <v>3043</v>
      </c>
      <c r="I189" s="90" t="s">
        <v>3044</v>
      </c>
      <c r="J189" s="95"/>
    </row>
    <row r="190" spans="1:10" s="44" customFormat="1" ht="39.75" customHeight="1">
      <c r="A190" s="12">
        <v>1412</v>
      </c>
      <c r="B190" s="85" t="s">
        <v>24</v>
      </c>
      <c r="C190" s="87" t="s">
        <v>3045</v>
      </c>
      <c r="D190" s="87" t="s">
        <v>668</v>
      </c>
      <c r="E190" s="92">
        <v>0.34</v>
      </c>
      <c r="F190" s="87">
        <v>7</v>
      </c>
      <c r="G190" s="87">
        <v>1.5</v>
      </c>
      <c r="H190" s="90" t="s">
        <v>3043</v>
      </c>
      <c r="I190" s="90" t="s">
        <v>3044</v>
      </c>
      <c r="J190" s="95"/>
    </row>
    <row r="191" spans="1:10" s="44" customFormat="1" ht="39.75" customHeight="1">
      <c r="A191" s="12">
        <v>1413</v>
      </c>
      <c r="B191" s="85" t="s">
        <v>24</v>
      </c>
      <c r="C191" s="87" t="s">
        <v>3046</v>
      </c>
      <c r="D191" s="87" t="s">
        <v>668</v>
      </c>
      <c r="E191" s="92">
        <v>0.65</v>
      </c>
      <c r="F191" s="87">
        <v>7</v>
      </c>
      <c r="G191" s="87">
        <v>1.5</v>
      </c>
      <c r="H191" s="90" t="s">
        <v>3043</v>
      </c>
      <c r="I191" s="90" t="s">
        <v>3044</v>
      </c>
      <c r="J191" s="95"/>
    </row>
    <row r="192" spans="1:10" s="44" customFormat="1" ht="39.75" customHeight="1">
      <c r="A192" s="12">
        <v>1414</v>
      </c>
      <c r="B192" s="85" t="s">
        <v>24</v>
      </c>
      <c r="C192" s="87" t="s">
        <v>3047</v>
      </c>
      <c r="D192" s="87" t="s">
        <v>668</v>
      </c>
      <c r="E192" s="92">
        <v>1.1</v>
      </c>
      <c r="F192" s="87">
        <v>4</v>
      </c>
      <c r="G192" s="87">
        <v>1</v>
      </c>
      <c r="H192" s="90" t="s">
        <v>3043</v>
      </c>
      <c r="I192" s="90" t="s">
        <v>3044</v>
      </c>
      <c r="J192" s="95"/>
    </row>
    <row r="193" spans="1:10" s="44" customFormat="1" ht="39.75" customHeight="1">
      <c r="A193" s="12">
        <v>1415</v>
      </c>
      <c r="B193" s="85" t="s">
        <v>24</v>
      </c>
      <c r="C193" s="87" t="s">
        <v>3048</v>
      </c>
      <c r="D193" s="87" t="s">
        <v>668</v>
      </c>
      <c r="E193" s="92">
        <v>1.42</v>
      </c>
      <c r="F193" s="87">
        <v>8</v>
      </c>
      <c r="G193" s="87">
        <v>1.5</v>
      </c>
      <c r="H193" s="90" t="s">
        <v>3043</v>
      </c>
      <c r="I193" s="90" t="s">
        <v>3044</v>
      </c>
      <c r="J193" s="95"/>
    </row>
    <row r="194" spans="1:10" s="44" customFormat="1" ht="39.75" customHeight="1">
      <c r="A194" s="12">
        <v>1416</v>
      </c>
      <c r="B194" s="85" t="s">
        <v>24</v>
      </c>
      <c r="C194" s="87" t="s">
        <v>3049</v>
      </c>
      <c r="D194" s="87" t="s">
        <v>668</v>
      </c>
      <c r="E194" s="92">
        <v>0.35</v>
      </c>
      <c r="F194" s="87">
        <v>7</v>
      </c>
      <c r="G194" s="87">
        <v>1.5</v>
      </c>
      <c r="H194" s="90" t="s">
        <v>3043</v>
      </c>
      <c r="I194" s="90" t="s">
        <v>3044</v>
      </c>
      <c r="J194" s="95"/>
    </row>
    <row r="195" spans="1:10" s="44" customFormat="1" ht="39.75" customHeight="1">
      <c r="A195" s="12">
        <v>1417</v>
      </c>
      <c r="B195" s="85" t="s">
        <v>24</v>
      </c>
      <c r="C195" s="87" t="s">
        <v>3050</v>
      </c>
      <c r="D195" s="87" t="s">
        <v>668</v>
      </c>
      <c r="E195" s="92">
        <v>0.6</v>
      </c>
      <c r="F195" s="87">
        <v>6</v>
      </c>
      <c r="G195" s="87">
        <v>1.5</v>
      </c>
      <c r="H195" s="90" t="s">
        <v>3043</v>
      </c>
      <c r="I195" s="90" t="s">
        <v>3044</v>
      </c>
      <c r="J195" s="95"/>
    </row>
    <row r="196" spans="1:10" s="44" customFormat="1" ht="39.75" customHeight="1">
      <c r="A196" s="12">
        <v>1418</v>
      </c>
      <c r="B196" s="85" t="s">
        <v>24</v>
      </c>
      <c r="C196" s="87" t="s">
        <v>3051</v>
      </c>
      <c r="D196" s="87" t="s">
        <v>668</v>
      </c>
      <c r="E196" s="92">
        <v>0.38</v>
      </c>
      <c r="F196" s="87">
        <v>5</v>
      </c>
      <c r="G196" s="87">
        <v>1</v>
      </c>
      <c r="H196" s="90" t="s">
        <v>3043</v>
      </c>
      <c r="I196" s="90" t="s">
        <v>3044</v>
      </c>
      <c r="J196" s="95"/>
    </row>
    <row r="197" spans="1:10" s="44" customFormat="1" ht="39.75" customHeight="1">
      <c r="A197" s="12">
        <v>1419</v>
      </c>
      <c r="B197" s="85" t="s">
        <v>24</v>
      </c>
      <c r="C197" s="87" t="s">
        <v>3052</v>
      </c>
      <c r="D197" s="87" t="s">
        <v>668</v>
      </c>
      <c r="E197" s="92">
        <v>0.69</v>
      </c>
      <c r="F197" s="87">
        <v>7</v>
      </c>
      <c r="G197" s="87">
        <v>1.5</v>
      </c>
      <c r="H197" s="90" t="s">
        <v>3043</v>
      </c>
      <c r="I197" s="90" t="s">
        <v>3044</v>
      </c>
      <c r="J197" s="95"/>
    </row>
    <row r="198" spans="1:10" s="44" customFormat="1" ht="39.75" customHeight="1">
      <c r="A198" s="12">
        <v>1420</v>
      </c>
      <c r="B198" s="85" t="s">
        <v>24</v>
      </c>
      <c r="C198" s="87" t="s">
        <v>3053</v>
      </c>
      <c r="D198" s="87" t="s">
        <v>668</v>
      </c>
      <c r="E198" s="92">
        <v>0.5</v>
      </c>
      <c r="F198" s="87">
        <v>4</v>
      </c>
      <c r="G198" s="87">
        <v>1</v>
      </c>
      <c r="H198" s="90" t="s">
        <v>3043</v>
      </c>
      <c r="I198" s="90" t="s">
        <v>3044</v>
      </c>
      <c r="J198" s="95"/>
    </row>
    <row r="199" spans="1:10" s="44" customFormat="1" ht="39.75" customHeight="1">
      <c r="A199" s="12">
        <v>1421</v>
      </c>
      <c r="B199" s="85" t="s">
        <v>24</v>
      </c>
      <c r="C199" s="87" t="s">
        <v>3054</v>
      </c>
      <c r="D199" s="87" t="s">
        <v>668</v>
      </c>
      <c r="E199" s="92">
        <v>0.85</v>
      </c>
      <c r="F199" s="87">
        <v>8</v>
      </c>
      <c r="G199" s="87">
        <v>1.5</v>
      </c>
      <c r="H199" s="90" t="s">
        <v>3043</v>
      </c>
      <c r="I199" s="90" t="s">
        <v>3044</v>
      </c>
      <c r="J199" s="95"/>
    </row>
    <row r="200" spans="1:10" s="44" customFormat="1" ht="39.75" customHeight="1">
      <c r="A200" s="12">
        <v>1422</v>
      </c>
      <c r="B200" s="85" t="s">
        <v>24</v>
      </c>
      <c r="C200" s="87" t="s">
        <v>3055</v>
      </c>
      <c r="D200" s="87" t="s">
        <v>668</v>
      </c>
      <c r="E200" s="92">
        <v>0.21</v>
      </c>
      <c r="F200" s="87">
        <v>8</v>
      </c>
      <c r="G200" s="87">
        <v>1.5</v>
      </c>
      <c r="H200" s="90" t="s">
        <v>3043</v>
      </c>
      <c r="I200" s="90" t="s">
        <v>3044</v>
      </c>
      <c r="J200" s="95"/>
    </row>
    <row r="201" spans="1:10" s="44" customFormat="1" ht="39.75" customHeight="1">
      <c r="A201" s="12">
        <v>1423</v>
      </c>
      <c r="B201" s="85" t="s">
        <v>24</v>
      </c>
      <c r="C201" s="87" t="s">
        <v>3056</v>
      </c>
      <c r="D201" s="87" t="s">
        <v>668</v>
      </c>
      <c r="E201" s="92">
        <v>0.28</v>
      </c>
      <c r="F201" s="87">
        <v>9</v>
      </c>
      <c r="G201" s="87">
        <v>1.5</v>
      </c>
      <c r="H201" s="90" t="s">
        <v>3043</v>
      </c>
      <c r="I201" s="90" t="s">
        <v>3044</v>
      </c>
      <c r="J201" s="95"/>
    </row>
    <row r="202" spans="1:10" s="44" customFormat="1" ht="39.75" customHeight="1">
      <c r="A202" s="12">
        <v>1424</v>
      </c>
      <c r="B202" s="85" t="s">
        <v>24</v>
      </c>
      <c r="C202" s="87" t="s">
        <v>3057</v>
      </c>
      <c r="D202" s="87" t="s">
        <v>668</v>
      </c>
      <c r="E202" s="92">
        <v>0.23</v>
      </c>
      <c r="F202" s="87">
        <v>8</v>
      </c>
      <c r="G202" s="87">
        <v>1.5</v>
      </c>
      <c r="H202" s="90" t="s">
        <v>3043</v>
      </c>
      <c r="I202" s="90" t="s">
        <v>3044</v>
      </c>
      <c r="J202" s="95"/>
    </row>
    <row r="203" spans="1:10" s="44" customFormat="1" ht="39.75" customHeight="1">
      <c r="A203" s="12">
        <v>1425</v>
      </c>
      <c r="B203" s="85" t="s">
        <v>24</v>
      </c>
      <c r="C203" s="87" t="s">
        <v>3058</v>
      </c>
      <c r="D203" s="87" t="s">
        <v>668</v>
      </c>
      <c r="E203" s="92">
        <v>1.2</v>
      </c>
      <c r="F203" s="87">
        <v>7</v>
      </c>
      <c r="G203" s="87">
        <v>1.5</v>
      </c>
      <c r="H203" s="90" t="s">
        <v>3043</v>
      </c>
      <c r="I203" s="90" t="s">
        <v>3044</v>
      </c>
      <c r="J203" s="95"/>
    </row>
    <row r="204" spans="1:10" s="44" customFormat="1" ht="39.75" customHeight="1">
      <c r="A204" s="12">
        <v>1426</v>
      </c>
      <c r="B204" s="85" t="s">
        <v>24</v>
      </c>
      <c r="C204" s="87" t="s">
        <v>3059</v>
      </c>
      <c r="D204" s="87" t="s">
        <v>668</v>
      </c>
      <c r="E204" s="92">
        <v>1.36</v>
      </c>
      <c r="F204" s="87">
        <v>9</v>
      </c>
      <c r="G204" s="87">
        <v>0.5</v>
      </c>
      <c r="H204" s="90" t="s">
        <v>3043</v>
      </c>
      <c r="I204" s="90" t="s">
        <v>3044</v>
      </c>
      <c r="J204" s="95"/>
    </row>
    <row r="205" spans="1:10" s="44" customFormat="1" ht="39.75" customHeight="1">
      <c r="A205" s="12">
        <v>1427</v>
      </c>
      <c r="B205" s="85" t="s">
        <v>24</v>
      </c>
      <c r="C205" s="87" t="s">
        <v>3060</v>
      </c>
      <c r="D205" s="87" t="s">
        <v>668</v>
      </c>
      <c r="E205" s="92">
        <v>1.41</v>
      </c>
      <c r="F205" s="87">
        <v>14</v>
      </c>
      <c r="G205" s="87">
        <v>1.5</v>
      </c>
      <c r="H205" s="90" t="s">
        <v>3043</v>
      </c>
      <c r="I205" s="90" t="s">
        <v>3044</v>
      </c>
      <c r="J205" s="95"/>
    </row>
    <row r="206" spans="1:10" s="44" customFormat="1" ht="39.75" customHeight="1">
      <c r="A206" s="12">
        <v>1428</v>
      </c>
      <c r="B206" s="85" t="s">
        <v>24</v>
      </c>
      <c r="C206" s="87" t="s">
        <v>3061</v>
      </c>
      <c r="D206" s="87" t="s">
        <v>668</v>
      </c>
      <c r="E206" s="92">
        <v>0.65</v>
      </c>
      <c r="F206" s="87">
        <v>8</v>
      </c>
      <c r="G206" s="87">
        <v>1.5</v>
      </c>
      <c r="H206" s="90" t="s">
        <v>3043</v>
      </c>
      <c r="I206" s="90" t="s">
        <v>3044</v>
      </c>
      <c r="J206" s="95"/>
    </row>
    <row r="207" spans="1:10" s="44" customFormat="1" ht="39.75" customHeight="1">
      <c r="A207" s="12">
        <v>1429</v>
      </c>
      <c r="B207" s="85" t="s">
        <v>24</v>
      </c>
      <c r="C207" s="87" t="s">
        <v>3062</v>
      </c>
      <c r="D207" s="87" t="s">
        <v>668</v>
      </c>
      <c r="E207" s="92">
        <v>1.8</v>
      </c>
      <c r="F207" s="87">
        <v>12</v>
      </c>
      <c r="G207" s="87">
        <v>1.5</v>
      </c>
      <c r="H207" s="90" t="s">
        <v>3043</v>
      </c>
      <c r="I207" s="90" t="s">
        <v>3044</v>
      </c>
      <c r="J207" s="95"/>
    </row>
    <row r="208" spans="1:10" s="44" customFormat="1" ht="39.75" customHeight="1">
      <c r="A208" s="12">
        <v>1430</v>
      </c>
      <c r="B208" s="85" t="s">
        <v>24</v>
      </c>
      <c r="C208" s="87" t="s">
        <v>3063</v>
      </c>
      <c r="D208" s="87" t="s">
        <v>668</v>
      </c>
      <c r="E208" s="92">
        <v>2.4</v>
      </c>
      <c r="F208" s="87">
        <v>10</v>
      </c>
      <c r="G208" s="87">
        <v>1.5</v>
      </c>
      <c r="H208" s="90" t="s">
        <v>3043</v>
      </c>
      <c r="I208" s="90" t="s">
        <v>3044</v>
      </c>
      <c r="J208" s="95"/>
    </row>
    <row r="209" spans="1:10" s="44" customFormat="1" ht="39.75" customHeight="1">
      <c r="A209" s="12">
        <v>1431</v>
      </c>
      <c r="B209" s="85" t="s">
        <v>24</v>
      </c>
      <c r="C209" s="87" t="s">
        <v>3064</v>
      </c>
      <c r="D209" s="87" t="s">
        <v>668</v>
      </c>
      <c r="E209" s="92">
        <v>1.3</v>
      </c>
      <c r="F209" s="87">
        <v>10</v>
      </c>
      <c r="G209" s="87">
        <v>1.5</v>
      </c>
      <c r="H209" s="90" t="s">
        <v>3043</v>
      </c>
      <c r="I209" s="90" t="s">
        <v>3044</v>
      </c>
      <c r="J209" s="95"/>
    </row>
    <row r="210" spans="1:10" s="44" customFormat="1" ht="39.75" customHeight="1">
      <c r="A210" s="12">
        <v>1432</v>
      </c>
      <c r="B210" s="85" t="s">
        <v>24</v>
      </c>
      <c r="C210" s="87" t="s">
        <v>2930</v>
      </c>
      <c r="D210" s="87" t="s">
        <v>668</v>
      </c>
      <c r="E210" s="92">
        <v>0.6</v>
      </c>
      <c r="F210" s="87">
        <v>6</v>
      </c>
      <c r="G210" s="87">
        <v>1.3</v>
      </c>
      <c r="H210" s="90" t="s">
        <v>3043</v>
      </c>
      <c r="I210" s="90" t="s">
        <v>3044</v>
      </c>
      <c r="J210" s="95"/>
    </row>
    <row r="211" spans="1:10" s="44" customFormat="1" ht="39.75" customHeight="1">
      <c r="A211" s="12">
        <v>1433</v>
      </c>
      <c r="B211" s="85" t="s">
        <v>24</v>
      </c>
      <c r="C211" s="87" t="s">
        <v>3065</v>
      </c>
      <c r="D211" s="87" t="s">
        <v>668</v>
      </c>
      <c r="E211" s="92">
        <v>0.45</v>
      </c>
      <c r="F211" s="87">
        <v>6</v>
      </c>
      <c r="G211" s="87">
        <v>1.3</v>
      </c>
      <c r="H211" s="90" t="s">
        <v>3043</v>
      </c>
      <c r="I211" s="90" t="s">
        <v>3044</v>
      </c>
      <c r="J211" s="95"/>
    </row>
    <row r="212" spans="1:10" s="44" customFormat="1" ht="39.75" customHeight="1">
      <c r="A212" s="12">
        <v>1434</v>
      </c>
      <c r="B212" s="85" t="s">
        <v>24</v>
      </c>
      <c r="C212" s="87" t="s">
        <v>3066</v>
      </c>
      <c r="D212" s="87" t="s">
        <v>668</v>
      </c>
      <c r="E212" s="92">
        <v>0.26</v>
      </c>
      <c r="F212" s="87">
        <v>6</v>
      </c>
      <c r="G212" s="87">
        <v>1</v>
      </c>
      <c r="H212" s="90" t="s">
        <v>3043</v>
      </c>
      <c r="I212" s="90" t="s">
        <v>3044</v>
      </c>
      <c r="J212" s="95"/>
    </row>
    <row r="213" spans="1:10" s="44" customFormat="1" ht="39.75" customHeight="1">
      <c r="A213" s="12">
        <v>1435</v>
      </c>
      <c r="B213" s="85" t="s">
        <v>24</v>
      </c>
      <c r="C213" s="87" t="s">
        <v>3067</v>
      </c>
      <c r="D213" s="87" t="s">
        <v>668</v>
      </c>
      <c r="E213" s="92">
        <v>0.9</v>
      </c>
      <c r="F213" s="87">
        <v>8</v>
      </c>
      <c r="G213" s="87">
        <v>1.5</v>
      </c>
      <c r="H213" s="90" t="s">
        <v>3043</v>
      </c>
      <c r="I213" s="90" t="s">
        <v>3044</v>
      </c>
      <c r="J213" s="95"/>
    </row>
    <row r="214" spans="1:10" s="44" customFormat="1" ht="39.75" customHeight="1">
      <c r="A214" s="12">
        <v>1436</v>
      </c>
      <c r="B214" s="85" t="s">
        <v>24</v>
      </c>
      <c r="C214" s="87" t="s">
        <v>3068</v>
      </c>
      <c r="D214" s="87" t="s">
        <v>668</v>
      </c>
      <c r="E214" s="92">
        <v>0.3</v>
      </c>
      <c r="F214" s="87">
        <v>8</v>
      </c>
      <c r="G214" s="87">
        <v>1.5</v>
      </c>
      <c r="H214" s="90" t="s">
        <v>3043</v>
      </c>
      <c r="I214" s="90" t="s">
        <v>3044</v>
      </c>
      <c r="J214" s="95"/>
    </row>
    <row r="215" spans="1:10" s="44" customFormat="1" ht="39.75" customHeight="1">
      <c r="A215" s="12">
        <v>1437</v>
      </c>
      <c r="B215" s="85" t="s">
        <v>24</v>
      </c>
      <c r="C215" s="87" t="s">
        <v>3069</v>
      </c>
      <c r="D215" s="87" t="s">
        <v>668</v>
      </c>
      <c r="E215" s="92">
        <v>0.35</v>
      </c>
      <c r="F215" s="87">
        <v>8</v>
      </c>
      <c r="G215" s="87">
        <v>0.5</v>
      </c>
      <c r="H215" s="90" t="s">
        <v>3043</v>
      </c>
      <c r="I215" s="90" t="s">
        <v>3044</v>
      </c>
      <c r="J215" s="95"/>
    </row>
    <row r="216" spans="1:10" s="44" customFormat="1" ht="39.75" customHeight="1">
      <c r="A216" s="12">
        <v>1438</v>
      </c>
      <c r="B216" s="85" t="s">
        <v>24</v>
      </c>
      <c r="C216" s="87" t="s">
        <v>3070</v>
      </c>
      <c r="D216" s="87" t="s">
        <v>668</v>
      </c>
      <c r="E216" s="92">
        <v>1.2</v>
      </c>
      <c r="F216" s="87">
        <v>8</v>
      </c>
      <c r="G216" s="87">
        <v>1.5</v>
      </c>
      <c r="H216" s="90" t="s">
        <v>3043</v>
      </c>
      <c r="I216" s="90" t="s">
        <v>3044</v>
      </c>
      <c r="J216" s="95"/>
    </row>
    <row r="217" spans="1:10" s="44" customFormat="1" ht="39.75" customHeight="1">
      <c r="A217" s="12">
        <v>1439</v>
      </c>
      <c r="B217" s="85" t="s">
        <v>24</v>
      </c>
      <c r="C217" s="87" t="s">
        <v>3071</v>
      </c>
      <c r="D217" s="87" t="s">
        <v>668</v>
      </c>
      <c r="E217" s="92">
        <v>1.45</v>
      </c>
      <c r="F217" s="87">
        <v>8</v>
      </c>
      <c r="G217" s="87">
        <v>1.5</v>
      </c>
      <c r="H217" s="90" t="s">
        <v>3043</v>
      </c>
      <c r="I217" s="90" t="s">
        <v>3044</v>
      </c>
      <c r="J217" s="95"/>
    </row>
    <row r="218" spans="1:10" s="44" customFormat="1" ht="39.75" customHeight="1">
      <c r="A218" s="12">
        <v>1440</v>
      </c>
      <c r="B218" s="85" t="s">
        <v>24</v>
      </c>
      <c r="C218" s="87" t="s">
        <v>3072</v>
      </c>
      <c r="D218" s="87" t="s">
        <v>668</v>
      </c>
      <c r="E218" s="92">
        <v>1.4</v>
      </c>
      <c r="F218" s="87">
        <v>8</v>
      </c>
      <c r="G218" s="87">
        <v>1.5</v>
      </c>
      <c r="H218" s="90" t="s">
        <v>3043</v>
      </c>
      <c r="I218" s="90" t="s">
        <v>3044</v>
      </c>
      <c r="J218" s="95"/>
    </row>
    <row r="219" spans="1:10" s="44" customFormat="1" ht="39.75" customHeight="1">
      <c r="A219" s="12">
        <v>1441</v>
      </c>
      <c r="B219" s="85" t="s">
        <v>24</v>
      </c>
      <c r="C219" s="87" t="s">
        <v>3073</v>
      </c>
      <c r="D219" s="87" t="s">
        <v>668</v>
      </c>
      <c r="E219" s="92">
        <v>0.45</v>
      </c>
      <c r="F219" s="87">
        <v>8</v>
      </c>
      <c r="G219" s="87">
        <v>1.5</v>
      </c>
      <c r="H219" s="90" t="s">
        <v>3043</v>
      </c>
      <c r="I219" s="90" t="s">
        <v>3044</v>
      </c>
      <c r="J219" s="95"/>
    </row>
    <row r="220" spans="1:10" s="44" customFormat="1" ht="39.75" customHeight="1">
      <c r="A220" s="12">
        <v>1442</v>
      </c>
      <c r="B220" s="85" t="s">
        <v>24</v>
      </c>
      <c r="C220" s="87" t="s">
        <v>3074</v>
      </c>
      <c r="D220" s="87" t="s">
        <v>668</v>
      </c>
      <c r="E220" s="92">
        <v>1.24</v>
      </c>
      <c r="F220" s="87">
        <v>10</v>
      </c>
      <c r="G220" s="87">
        <v>1.5</v>
      </c>
      <c r="H220" s="90" t="s">
        <v>669</v>
      </c>
      <c r="I220" s="90" t="s">
        <v>3075</v>
      </c>
      <c r="J220" s="95"/>
    </row>
    <row r="221" spans="1:10" s="44" customFormat="1" ht="39.75" customHeight="1">
      <c r="A221" s="12">
        <v>1443</v>
      </c>
      <c r="B221" s="85" t="s">
        <v>24</v>
      </c>
      <c r="C221" s="87" t="s">
        <v>3076</v>
      </c>
      <c r="D221" s="87" t="s">
        <v>668</v>
      </c>
      <c r="E221" s="92">
        <v>1.55</v>
      </c>
      <c r="F221" s="87">
        <v>12</v>
      </c>
      <c r="G221" s="87">
        <v>1.5</v>
      </c>
      <c r="H221" s="90" t="s">
        <v>669</v>
      </c>
      <c r="I221" s="90" t="s">
        <v>3075</v>
      </c>
      <c r="J221" s="95"/>
    </row>
    <row r="222" spans="1:10" s="44" customFormat="1" ht="39.75" customHeight="1">
      <c r="A222" s="12">
        <v>1444</v>
      </c>
      <c r="B222" s="85" t="s">
        <v>24</v>
      </c>
      <c r="C222" s="87" t="s">
        <v>737</v>
      </c>
      <c r="D222" s="87" t="s">
        <v>668</v>
      </c>
      <c r="E222" s="92">
        <v>1.78</v>
      </c>
      <c r="F222" s="87">
        <v>12</v>
      </c>
      <c r="G222" s="87">
        <v>1.5</v>
      </c>
      <c r="H222" s="90" t="s">
        <v>683</v>
      </c>
      <c r="I222" s="90" t="s">
        <v>3077</v>
      </c>
      <c r="J222" s="95"/>
    </row>
    <row r="223" spans="1:10" s="44" customFormat="1" ht="39.75" customHeight="1">
      <c r="A223" s="12">
        <v>1445</v>
      </c>
      <c r="B223" s="85" t="s">
        <v>24</v>
      </c>
      <c r="C223" s="87" t="s">
        <v>3078</v>
      </c>
      <c r="D223" s="87" t="s">
        <v>668</v>
      </c>
      <c r="E223" s="92">
        <v>1.43</v>
      </c>
      <c r="F223" s="87">
        <v>12</v>
      </c>
      <c r="G223" s="87">
        <v>1.5</v>
      </c>
      <c r="H223" s="90" t="s">
        <v>683</v>
      </c>
      <c r="I223" s="90" t="s">
        <v>3077</v>
      </c>
      <c r="J223" s="95"/>
    </row>
    <row r="224" spans="1:10" s="44" customFormat="1" ht="39.75" customHeight="1">
      <c r="A224" s="12">
        <v>1446</v>
      </c>
      <c r="B224" s="85" t="s">
        <v>24</v>
      </c>
      <c r="C224" s="87" t="s">
        <v>740</v>
      </c>
      <c r="D224" s="87" t="s">
        <v>668</v>
      </c>
      <c r="E224" s="92">
        <v>0.75</v>
      </c>
      <c r="F224" s="87">
        <v>8</v>
      </c>
      <c r="G224" s="87">
        <v>1.5</v>
      </c>
      <c r="H224" s="90" t="s">
        <v>683</v>
      </c>
      <c r="I224" s="90" t="s">
        <v>3077</v>
      </c>
      <c r="J224" s="95"/>
    </row>
    <row r="225" spans="1:10" s="44" customFormat="1" ht="39.75" customHeight="1">
      <c r="A225" s="12">
        <v>1447</v>
      </c>
      <c r="B225" s="85" t="s">
        <v>24</v>
      </c>
      <c r="C225" s="87" t="s">
        <v>3079</v>
      </c>
      <c r="D225" s="87" t="s">
        <v>668</v>
      </c>
      <c r="E225" s="92">
        <v>0.61</v>
      </c>
      <c r="F225" s="87">
        <v>6</v>
      </c>
      <c r="G225" s="87">
        <v>1.5</v>
      </c>
      <c r="H225" s="90" t="s">
        <v>683</v>
      </c>
      <c r="I225" s="90" t="s">
        <v>3077</v>
      </c>
      <c r="J225" s="95"/>
    </row>
    <row r="226" spans="1:10" s="44" customFormat="1" ht="39.75" customHeight="1">
      <c r="A226" s="12">
        <v>1448</v>
      </c>
      <c r="B226" s="85" t="s">
        <v>24</v>
      </c>
      <c r="C226" s="87" t="s">
        <v>3080</v>
      </c>
      <c r="D226" s="87" t="s">
        <v>668</v>
      </c>
      <c r="E226" s="92">
        <v>0.36</v>
      </c>
      <c r="F226" s="87">
        <v>6</v>
      </c>
      <c r="G226" s="87">
        <v>1.5</v>
      </c>
      <c r="H226" s="90" t="s">
        <v>683</v>
      </c>
      <c r="I226" s="90" t="s">
        <v>3077</v>
      </c>
      <c r="J226" s="95"/>
    </row>
    <row r="227" spans="1:10" s="44" customFormat="1" ht="39.75" customHeight="1">
      <c r="A227" s="12">
        <v>1449</v>
      </c>
      <c r="B227" s="85" t="s">
        <v>24</v>
      </c>
      <c r="C227" s="87" t="s">
        <v>1129</v>
      </c>
      <c r="D227" s="87" t="s">
        <v>668</v>
      </c>
      <c r="E227" s="92">
        <v>0.62</v>
      </c>
      <c r="F227" s="87">
        <v>5</v>
      </c>
      <c r="G227" s="87">
        <v>1.3</v>
      </c>
      <c r="H227" s="90" t="s">
        <v>683</v>
      </c>
      <c r="I227" s="90" t="s">
        <v>3077</v>
      </c>
      <c r="J227" s="95"/>
    </row>
    <row r="228" spans="1:10" s="44" customFormat="1" ht="39.75" customHeight="1">
      <c r="A228" s="12">
        <v>1450</v>
      </c>
      <c r="B228" s="85" t="s">
        <v>24</v>
      </c>
      <c r="C228" s="87" t="s">
        <v>685</v>
      </c>
      <c r="D228" s="87" t="s">
        <v>668</v>
      </c>
      <c r="E228" s="92">
        <v>0.5</v>
      </c>
      <c r="F228" s="87">
        <v>10</v>
      </c>
      <c r="G228" s="87">
        <v>1.5</v>
      </c>
      <c r="H228" s="90" t="s">
        <v>683</v>
      </c>
      <c r="I228" s="90" t="s">
        <v>3077</v>
      </c>
      <c r="J228" s="109"/>
    </row>
    <row r="229" spans="1:10" s="44" customFormat="1" ht="39.75" customHeight="1">
      <c r="A229" s="12">
        <v>1451</v>
      </c>
      <c r="B229" s="63" t="s">
        <v>24</v>
      </c>
      <c r="C229" s="96" t="s">
        <v>3081</v>
      </c>
      <c r="D229" s="97" t="s">
        <v>719</v>
      </c>
      <c r="E229" s="98">
        <v>1.23</v>
      </c>
      <c r="F229" s="99">
        <v>14</v>
      </c>
      <c r="G229" s="99">
        <v>1.8</v>
      </c>
      <c r="H229" s="100" t="s">
        <v>3082</v>
      </c>
      <c r="I229" s="100" t="s">
        <v>3083</v>
      </c>
      <c r="J229" s="110"/>
    </row>
    <row r="230" spans="1:10" s="44" customFormat="1" ht="75">
      <c r="A230" s="12">
        <v>1452</v>
      </c>
      <c r="B230" s="63" t="s">
        <v>24</v>
      </c>
      <c r="C230" s="96" t="s">
        <v>3084</v>
      </c>
      <c r="D230" s="97" t="s">
        <v>719</v>
      </c>
      <c r="E230" s="98">
        <v>2.52</v>
      </c>
      <c r="F230" s="99">
        <v>15</v>
      </c>
      <c r="G230" s="99">
        <v>2</v>
      </c>
      <c r="H230" s="100" t="s">
        <v>3085</v>
      </c>
      <c r="I230" s="100" t="s">
        <v>3086</v>
      </c>
      <c r="J230" s="110"/>
    </row>
    <row r="231" spans="1:10" s="44" customFormat="1" ht="39.75" customHeight="1">
      <c r="A231" s="12">
        <v>1453</v>
      </c>
      <c r="B231" s="63" t="s">
        <v>24</v>
      </c>
      <c r="C231" s="96" t="s">
        <v>3087</v>
      </c>
      <c r="D231" s="97" t="s">
        <v>719</v>
      </c>
      <c r="E231" s="98">
        <v>1.52</v>
      </c>
      <c r="F231" s="99">
        <v>12</v>
      </c>
      <c r="G231" s="99">
        <v>2</v>
      </c>
      <c r="H231" s="100" t="s">
        <v>3088</v>
      </c>
      <c r="I231" s="100" t="s">
        <v>3089</v>
      </c>
      <c r="J231" s="110"/>
    </row>
    <row r="232" spans="1:10" s="44" customFormat="1" ht="39.75" customHeight="1">
      <c r="A232" s="12">
        <v>1454</v>
      </c>
      <c r="B232" s="63" t="s">
        <v>24</v>
      </c>
      <c r="C232" s="96" t="s">
        <v>3090</v>
      </c>
      <c r="D232" s="97" t="s">
        <v>719</v>
      </c>
      <c r="E232" s="98">
        <v>1.42</v>
      </c>
      <c r="F232" s="99">
        <v>12</v>
      </c>
      <c r="G232" s="99">
        <v>1.8</v>
      </c>
      <c r="H232" s="100" t="s">
        <v>730</v>
      </c>
      <c r="I232" s="100" t="s">
        <v>3091</v>
      </c>
      <c r="J232" s="110"/>
    </row>
    <row r="233" spans="1:10" s="44" customFormat="1" ht="39.75" customHeight="1">
      <c r="A233" s="12">
        <v>1455</v>
      </c>
      <c r="B233" s="63" t="s">
        <v>24</v>
      </c>
      <c r="C233" s="96" t="s">
        <v>3092</v>
      </c>
      <c r="D233" s="97" t="s">
        <v>719</v>
      </c>
      <c r="E233" s="98">
        <v>1.85</v>
      </c>
      <c r="F233" s="99">
        <v>12</v>
      </c>
      <c r="G233" s="99">
        <v>1.8</v>
      </c>
      <c r="H233" s="100" t="s">
        <v>3093</v>
      </c>
      <c r="I233" s="100" t="s">
        <v>3094</v>
      </c>
      <c r="J233" s="110"/>
    </row>
    <row r="234" spans="1:10" s="44" customFormat="1" ht="39.75" customHeight="1">
      <c r="A234" s="12">
        <v>1456</v>
      </c>
      <c r="B234" s="63" t="s">
        <v>24</v>
      </c>
      <c r="C234" s="96" t="s">
        <v>3095</v>
      </c>
      <c r="D234" s="97" t="s">
        <v>719</v>
      </c>
      <c r="E234" s="98">
        <v>1.53</v>
      </c>
      <c r="F234" s="99">
        <v>12</v>
      </c>
      <c r="G234" s="99">
        <v>1.8</v>
      </c>
      <c r="H234" s="100" t="s">
        <v>727</v>
      </c>
      <c r="I234" s="100" t="s">
        <v>3096</v>
      </c>
      <c r="J234" s="110"/>
    </row>
    <row r="235" spans="1:10" s="44" customFormat="1" ht="39.75" customHeight="1">
      <c r="A235" s="12">
        <v>1457</v>
      </c>
      <c r="B235" s="63" t="s">
        <v>24</v>
      </c>
      <c r="C235" s="96" t="s">
        <v>3097</v>
      </c>
      <c r="D235" s="97" t="s">
        <v>719</v>
      </c>
      <c r="E235" s="98">
        <v>1.05</v>
      </c>
      <c r="F235" s="99">
        <v>12</v>
      </c>
      <c r="G235" s="99">
        <v>2</v>
      </c>
      <c r="H235" s="100" t="s">
        <v>727</v>
      </c>
      <c r="I235" s="100" t="s">
        <v>3096</v>
      </c>
      <c r="J235" s="110"/>
    </row>
    <row r="236" spans="1:10" s="44" customFormat="1" ht="39.75" customHeight="1">
      <c r="A236" s="12">
        <v>1458</v>
      </c>
      <c r="B236" s="63" t="s">
        <v>24</v>
      </c>
      <c r="C236" s="96" t="s">
        <v>3098</v>
      </c>
      <c r="D236" s="97" t="s">
        <v>719</v>
      </c>
      <c r="E236" s="98">
        <v>1.16</v>
      </c>
      <c r="F236" s="99">
        <v>12</v>
      </c>
      <c r="G236" s="99">
        <v>1.8</v>
      </c>
      <c r="H236" s="100" t="s">
        <v>727</v>
      </c>
      <c r="I236" s="100" t="s">
        <v>3096</v>
      </c>
      <c r="J236" s="110"/>
    </row>
    <row r="237" spans="1:10" s="44" customFormat="1" ht="39.75" customHeight="1">
      <c r="A237" s="12">
        <v>1459</v>
      </c>
      <c r="B237" s="63" t="s">
        <v>24</v>
      </c>
      <c r="C237" s="96" t="s">
        <v>3099</v>
      </c>
      <c r="D237" s="97" t="s">
        <v>719</v>
      </c>
      <c r="E237" s="98">
        <v>1.58</v>
      </c>
      <c r="F237" s="99">
        <v>12</v>
      </c>
      <c r="G237" s="99">
        <v>1.7</v>
      </c>
      <c r="H237" s="100" t="s">
        <v>730</v>
      </c>
      <c r="I237" s="100" t="s">
        <v>3091</v>
      </c>
      <c r="J237" s="110"/>
    </row>
    <row r="238" spans="1:10" s="44" customFormat="1" ht="39.75" customHeight="1">
      <c r="A238" s="12">
        <v>1460</v>
      </c>
      <c r="B238" s="63" t="s">
        <v>24</v>
      </c>
      <c r="C238" s="96" t="s">
        <v>3100</v>
      </c>
      <c r="D238" s="97" t="s">
        <v>719</v>
      </c>
      <c r="E238" s="98">
        <v>0.93</v>
      </c>
      <c r="F238" s="99">
        <v>12</v>
      </c>
      <c r="G238" s="99">
        <v>1.8</v>
      </c>
      <c r="H238" s="100" t="s">
        <v>730</v>
      </c>
      <c r="I238" s="100" t="s">
        <v>3091</v>
      </c>
      <c r="J238" s="110"/>
    </row>
    <row r="239" spans="1:10" s="44" customFormat="1" ht="39.75" customHeight="1">
      <c r="A239" s="12">
        <v>1461</v>
      </c>
      <c r="B239" s="63" t="s">
        <v>24</v>
      </c>
      <c r="C239" s="101" t="s">
        <v>3101</v>
      </c>
      <c r="D239" s="97" t="s">
        <v>719</v>
      </c>
      <c r="E239" s="102">
        <v>0.63</v>
      </c>
      <c r="F239" s="103">
        <v>8</v>
      </c>
      <c r="G239" s="103">
        <v>2</v>
      </c>
      <c r="H239" s="100" t="s">
        <v>730</v>
      </c>
      <c r="I239" s="100" t="s">
        <v>3091</v>
      </c>
      <c r="J239" s="110"/>
    </row>
    <row r="240" spans="1:10" s="44" customFormat="1" ht="39.75" customHeight="1">
      <c r="A240" s="12">
        <v>1462</v>
      </c>
      <c r="B240" s="63" t="s">
        <v>24</v>
      </c>
      <c r="C240" s="96" t="s">
        <v>3102</v>
      </c>
      <c r="D240" s="97" t="s">
        <v>719</v>
      </c>
      <c r="E240" s="98">
        <v>0.85</v>
      </c>
      <c r="F240" s="99">
        <v>15</v>
      </c>
      <c r="G240" s="99">
        <v>1.7</v>
      </c>
      <c r="H240" s="100" t="s">
        <v>3103</v>
      </c>
      <c r="I240" s="100" t="s">
        <v>3104</v>
      </c>
      <c r="J240" s="110"/>
    </row>
    <row r="241" spans="1:10" s="44" customFormat="1" ht="45.75" customHeight="1">
      <c r="A241" s="12">
        <v>1463</v>
      </c>
      <c r="B241" s="63" t="s">
        <v>24</v>
      </c>
      <c r="C241" s="104" t="s">
        <v>3105</v>
      </c>
      <c r="D241" s="97" t="s">
        <v>719</v>
      </c>
      <c r="E241" s="98">
        <v>1.58</v>
      </c>
      <c r="F241" s="99">
        <v>10</v>
      </c>
      <c r="G241" s="99">
        <v>1.8</v>
      </c>
      <c r="H241" s="100" t="s">
        <v>3106</v>
      </c>
      <c r="I241" s="100" t="s">
        <v>3107</v>
      </c>
      <c r="J241" s="110" t="s">
        <v>3108</v>
      </c>
    </row>
    <row r="242" spans="1:10" s="44" customFormat="1" ht="39.75" customHeight="1">
      <c r="A242" s="12">
        <v>1464</v>
      </c>
      <c r="B242" s="63" t="s">
        <v>24</v>
      </c>
      <c r="C242" s="104" t="s">
        <v>3109</v>
      </c>
      <c r="D242" s="97" t="s">
        <v>719</v>
      </c>
      <c r="E242" s="98">
        <v>1.43</v>
      </c>
      <c r="F242" s="99">
        <v>40</v>
      </c>
      <c r="G242" s="99">
        <v>2</v>
      </c>
      <c r="H242" s="100" t="s">
        <v>3110</v>
      </c>
      <c r="I242" s="100" t="s">
        <v>3107</v>
      </c>
      <c r="J242" s="110" t="s">
        <v>3111</v>
      </c>
    </row>
    <row r="243" spans="1:10" s="44" customFormat="1" ht="39.75" customHeight="1">
      <c r="A243" s="12">
        <v>1465</v>
      </c>
      <c r="B243" s="63" t="s">
        <v>24</v>
      </c>
      <c r="C243" s="104" t="s">
        <v>3112</v>
      </c>
      <c r="D243" s="97" t="s">
        <v>719</v>
      </c>
      <c r="E243" s="105">
        <v>1.2</v>
      </c>
      <c r="F243" s="106">
        <v>10</v>
      </c>
      <c r="G243" s="107">
        <v>2</v>
      </c>
      <c r="H243" s="100" t="s">
        <v>727</v>
      </c>
      <c r="I243" s="100" t="s">
        <v>3096</v>
      </c>
      <c r="J243" s="110" t="s">
        <v>3113</v>
      </c>
    </row>
    <row r="244" spans="1:10" s="44" customFormat="1" ht="39.75" customHeight="1">
      <c r="A244" s="12">
        <v>1466</v>
      </c>
      <c r="B244" s="63" t="s">
        <v>24</v>
      </c>
      <c r="C244" s="104" t="s">
        <v>3114</v>
      </c>
      <c r="D244" s="97" t="s">
        <v>719</v>
      </c>
      <c r="E244" s="98">
        <v>0.626</v>
      </c>
      <c r="F244" s="99">
        <v>5</v>
      </c>
      <c r="G244" s="99">
        <v>1.5</v>
      </c>
      <c r="H244" s="100" t="s">
        <v>730</v>
      </c>
      <c r="I244" s="100" t="s">
        <v>3091</v>
      </c>
      <c r="J244" s="110"/>
    </row>
    <row r="245" spans="1:10" s="44" customFormat="1" ht="39.75" customHeight="1">
      <c r="A245" s="12">
        <v>1467</v>
      </c>
      <c r="B245" s="63" t="s">
        <v>24</v>
      </c>
      <c r="C245" s="104" t="s">
        <v>2710</v>
      </c>
      <c r="D245" s="97" t="s">
        <v>719</v>
      </c>
      <c r="E245" s="98">
        <v>0.364</v>
      </c>
      <c r="F245" s="99">
        <v>5</v>
      </c>
      <c r="G245" s="99">
        <v>0.5</v>
      </c>
      <c r="H245" s="100" t="s">
        <v>730</v>
      </c>
      <c r="I245" s="100" t="s">
        <v>3091</v>
      </c>
      <c r="J245" s="110"/>
    </row>
    <row r="246" spans="1:10" s="44" customFormat="1" ht="39.75" customHeight="1">
      <c r="A246" s="12">
        <v>1468</v>
      </c>
      <c r="B246" s="63" t="s">
        <v>24</v>
      </c>
      <c r="C246" s="104" t="s">
        <v>3115</v>
      </c>
      <c r="D246" s="97" t="s">
        <v>719</v>
      </c>
      <c r="E246" s="98">
        <v>0.388</v>
      </c>
      <c r="F246" s="99">
        <v>3</v>
      </c>
      <c r="G246" s="99">
        <v>1</v>
      </c>
      <c r="H246" s="100" t="s">
        <v>730</v>
      </c>
      <c r="I246" s="100" t="s">
        <v>3091</v>
      </c>
      <c r="J246" s="110"/>
    </row>
    <row r="247" spans="1:10" s="44" customFormat="1" ht="57" customHeight="1">
      <c r="A247" s="12">
        <v>1469</v>
      </c>
      <c r="B247" s="63" t="s">
        <v>24</v>
      </c>
      <c r="C247" s="104" t="s">
        <v>3116</v>
      </c>
      <c r="D247" s="97" t="s">
        <v>719</v>
      </c>
      <c r="E247" s="108">
        <v>0.5</v>
      </c>
      <c r="F247" s="99">
        <v>5</v>
      </c>
      <c r="G247" s="99">
        <v>1.5</v>
      </c>
      <c r="H247" s="100" t="s">
        <v>730</v>
      </c>
      <c r="I247" s="100" t="s">
        <v>3091</v>
      </c>
      <c r="J247" s="111" t="s">
        <v>3117</v>
      </c>
    </row>
    <row r="248" spans="1:10" s="44" customFormat="1" ht="39.75" customHeight="1">
      <c r="A248" s="12">
        <v>1470</v>
      </c>
      <c r="B248" s="63" t="s">
        <v>24</v>
      </c>
      <c r="C248" s="104" t="s">
        <v>3118</v>
      </c>
      <c r="D248" s="97" t="s">
        <v>719</v>
      </c>
      <c r="E248" s="98">
        <v>0.55</v>
      </c>
      <c r="F248" s="99">
        <v>5</v>
      </c>
      <c r="G248" s="99">
        <v>1.5</v>
      </c>
      <c r="H248" s="100" t="s">
        <v>730</v>
      </c>
      <c r="I248" s="100" t="s">
        <v>3091</v>
      </c>
      <c r="J248" s="110"/>
    </row>
    <row r="249" spans="1:10" s="44" customFormat="1" ht="39.75" customHeight="1">
      <c r="A249" s="12">
        <v>1471</v>
      </c>
      <c r="B249" s="63" t="s">
        <v>24</v>
      </c>
      <c r="C249" s="104" t="s">
        <v>3119</v>
      </c>
      <c r="D249" s="97" t="s">
        <v>719</v>
      </c>
      <c r="E249" s="98">
        <v>0.29</v>
      </c>
      <c r="F249" s="99">
        <v>3</v>
      </c>
      <c r="G249" s="99">
        <v>1</v>
      </c>
      <c r="H249" s="100" t="s">
        <v>730</v>
      </c>
      <c r="I249" s="100" t="s">
        <v>3091</v>
      </c>
      <c r="J249" s="110"/>
    </row>
    <row r="250" spans="1:10" s="44" customFormat="1" ht="39.75" customHeight="1">
      <c r="A250" s="12">
        <v>1472</v>
      </c>
      <c r="B250" s="63" t="s">
        <v>24</v>
      </c>
      <c r="C250" s="104" t="s">
        <v>1298</v>
      </c>
      <c r="D250" s="97" t="s">
        <v>719</v>
      </c>
      <c r="E250" s="98">
        <v>0.65</v>
      </c>
      <c r="F250" s="99">
        <v>2</v>
      </c>
      <c r="G250" s="99">
        <v>1</v>
      </c>
      <c r="H250" s="100" t="s">
        <v>730</v>
      </c>
      <c r="I250" s="100" t="s">
        <v>3091</v>
      </c>
      <c r="J250" s="110"/>
    </row>
    <row r="251" spans="1:10" s="44" customFormat="1" ht="39.75" customHeight="1">
      <c r="A251" s="12">
        <v>1473</v>
      </c>
      <c r="B251" s="63" t="s">
        <v>24</v>
      </c>
      <c r="C251" s="104" t="s">
        <v>3120</v>
      </c>
      <c r="D251" s="97" t="s">
        <v>719</v>
      </c>
      <c r="E251" s="98">
        <v>0.61</v>
      </c>
      <c r="F251" s="99">
        <v>3</v>
      </c>
      <c r="G251" s="99">
        <v>1.5</v>
      </c>
      <c r="H251" s="100" t="s">
        <v>730</v>
      </c>
      <c r="I251" s="100" t="s">
        <v>3091</v>
      </c>
      <c r="J251" s="110"/>
    </row>
    <row r="252" spans="1:10" s="44" customFormat="1" ht="39.75" customHeight="1">
      <c r="A252" s="12">
        <v>1474</v>
      </c>
      <c r="B252" s="63" t="s">
        <v>24</v>
      </c>
      <c r="C252" s="104" t="s">
        <v>3023</v>
      </c>
      <c r="D252" s="97" t="s">
        <v>719</v>
      </c>
      <c r="E252" s="98">
        <v>0.52</v>
      </c>
      <c r="F252" s="99">
        <v>3</v>
      </c>
      <c r="G252" s="99">
        <v>0.8</v>
      </c>
      <c r="H252" s="100" t="s">
        <v>730</v>
      </c>
      <c r="I252" s="100" t="s">
        <v>3091</v>
      </c>
      <c r="J252" s="110"/>
    </row>
    <row r="253" spans="1:10" s="44" customFormat="1" ht="39.75" customHeight="1">
      <c r="A253" s="12">
        <v>1475</v>
      </c>
      <c r="B253" s="63" t="s">
        <v>24</v>
      </c>
      <c r="C253" s="104" t="s">
        <v>3121</v>
      </c>
      <c r="D253" s="97" t="s">
        <v>719</v>
      </c>
      <c r="E253" s="98">
        <v>0.85</v>
      </c>
      <c r="F253" s="99">
        <v>4</v>
      </c>
      <c r="G253" s="99">
        <v>1</v>
      </c>
      <c r="H253" s="100" t="s">
        <v>730</v>
      </c>
      <c r="I253" s="100" t="s">
        <v>3091</v>
      </c>
      <c r="J253" s="110"/>
    </row>
    <row r="254" spans="1:10" s="44" customFormat="1" ht="39.75" customHeight="1">
      <c r="A254" s="12">
        <v>1476</v>
      </c>
      <c r="B254" s="63" t="s">
        <v>24</v>
      </c>
      <c r="C254" s="104" t="s">
        <v>3122</v>
      </c>
      <c r="D254" s="97" t="s">
        <v>719</v>
      </c>
      <c r="E254" s="98">
        <v>0.215</v>
      </c>
      <c r="F254" s="99">
        <v>3</v>
      </c>
      <c r="G254" s="99">
        <v>1.5</v>
      </c>
      <c r="H254" s="100" t="s">
        <v>730</v>
      </c>
      <c r="I254" s="100" t="s">
        <v>3091</v>
      </c>
      <c r="J254" s="110"/>
    </row>
    <row r="255" spans="1:10" s="44" customFormat="1" ht="39.75" customHeight="1">
      <c r="A255" s="12">
        <v>1477</v>
      </c>
      <c r="B255" s="63" t="s">
        <v>24</v>
      </c>
      <c r="C255" s="104" t="s">
        <v>3123</v>
      </c>
      <c r="D255" s="97" t="s">
        <v>719</v>
      </c>
      <c r="E255" s="98">
        <v>0.257</v>
      </c>
      <c r="F255" s="99">
        <v>5</v>
      </c>
      <c r="G255" s="99">
        <v>1.5</v>
      </c>
      <c r="H255" s="100" t="s">
        <v>730</v>
      </c>
      <c r="I255" s="100" t="s">
        <v>3091</v>
      </c>
      <c r="J255" s="110"/>
    </row>
    <row r="256" spans="1:10" s="44" customFormat="1" ht="39.75" customHeight="1">
      <c r="A256" s="12">
        <v>1478</v>
      </c>
      <c r="B256" s="63" t="s">
        <v>24</v>
      </c>
      <c r="C256" s="104" t="s">
        <v>3124</v>
      </c>
      <c r="D256" s="97" t="s">
        <v>719</v>
      </c>
      <c r="E256" s="98">
        <v>0.135</v>
      </c>
      <c r="F256" s="99">
        <v>3</v>
      </c>
      <c r="G256" s="99">
        <v>1</v>
      </c>
      <c r="H256" s="100" t="s">
        <v>730</v>
      </c>
      <c r="I256" s="100" t="s">
        <v>3091</v>
      </c>
      <c r="J256" s="110"/>
    </row>
    <row r="257" spans="1:10" s="44" customFormat="1" ht="39.75" customHeight="1">
      <c r="A257" s="12">
        <v>1479</v>
      </c>
      <c r="B257" s="63" t="s">
        <v>24</v>
      </c>
      <c r="C257" s="104" t="s">
        <v>3125</v>
      </c>
      <c r="D257" s="97" t="s">
        <v>719</v>
      </c>
      <c r="E257" s="98">
        <v>0.96</v>
      </c>
      <c r="F257" s="99">
        <v>5</v>
      </c>
      <c r="G257" s="99">
        <v>1.5</v>
      </c>
      <c r="H257" s="100" t="s">
        <v>730</v>
      </c>
      <c r="I257" s="100" t="s">
        <v>3091</v>
      </c>
      <c r="J257" s="110"/>
    </row>
    <row r="258" spans="1:10" s="44" customFormat="1" ht="39.75" customHeight="1">
      <c r="A258" s="12">
        <v>1480</v>
      </c>
      <c r="B258" s="63" t="s">
        <v>24</v>
      </c>
      <c r="C258" s="104" t="s">
        <v>3126</v>
      </c>
      <c r="D258" s="97" t="s">
        <v>719</v>
      </c>
      <c r="E258" s="98">
        <v>0.23</v>
      </c>
      <c r="F258" s="99">
        <v>5</v>
      </c>
      <c r="G258" s="99">
        <v>1</v>
      </c>
      <c r="H258" s="100" t="s">
        <v>730</v>
      </c>
      <c r="I258" s="100" t="s">
        <v>3091</v>
      </c>
      <c r="J258" s="110"/>
    </row>
    <row r="259" spans="1:10" s="44" customFormat="1" ht="39.75" customHeight="1">
      <c r="A259" s="12">
        <v>1481</v>
      </c>
      <c r="B259" s="63" t="s">
        <v>24</v>
      </c>
      <c r="C259" s="104" t="s">
        <v>3127</v>
      </c>
      <c r="D259" s="97" t="s">
        <v>719</v>
      </c>
      <c r="E259" s="98">
        <v>0.483</v>
      </c>
      <c r="F259" s="99">
        <v>5</v>
      </c>
      <c r="G259" s="99">
        <v>1</v>
      </c>
      <c r="H259" s="100" t="s">
        <v>730</v>
      </c>
      <c r="I259" s="100" t="s">
        <v>3091</v>
      </c>
      <c r="J259" s="110"/>
    </row>
    <row r="260" spans="1:10" s="44" customFormat="1" ht="39.75" customHeight="1">
      <c r="A260" s="12">
        <v>1482</v>
      </c>
      <c r="B260" s="63" t="s">
        <v>24</v>
      </c>
      <c r="C260" s="104" t="s">
        <v>2956</v>
      </c>
      <c r="D260" s="97" t="s">
        <v>719</v>
      </c>
      <c r="E260" s="98">
        <v>0.332</v>
      </c>
      <c r="F260" s="99">
        <v>5</v>
      </c>
      <c r="G260" s="99">
        <v>1</v>
      </c>
      <c r="H260" s="100" t="s">
        <v>730</v>
      </c>
      <c r="I260" s="100" t="s">
        <v>3091</v>
      </c>
      <c r="J260" s="110"/>
    </row>
    <row r="261" spans="1:10" s="44" customFormat="1" ht="39.75" customHeight="1">
      <c r="A261" s="12">
        <v>1483</v>
      </c>
      <c r="B261" s="63" t="s">
        <v>24</v>
      </c>
      <c r="C261" s="104" t="s">
        <v>1767</v>
      </c>
      <c r="D261" s="97" t="s">
        <v>719</v>
      </c>
      <c r="E261" s="98">
        <v>0.392</v>
      </c>
      <c r="F261" s="99">
        <v>5</v>
      </c>
      <c r="G261" s="99">
        <v>1</v>
      </c>
      <c r="H261" s="100" t="s">
        <v>730</v>
      </c>
      <c r="I261" s="100" t="s">
        <v>3091</v>
      </c>
      <c r="J261" s="110"/>
    </row>
    <row r="262" spans="1:10" s="44" customFormat="1" ht="39.75" customHeight="1">
      <c r="A262" s="12">
        <v>1484</v>
      </c>
      <c r="B262" s="63" t="s">
        <v>24</v>
      </c>
      <c r="C262" s="104" t="s">
        <v>3128</v>
      </c>
      <c r="D262" s="97" t="s">
        <v>719</v>
      </c>
      <c r="E262" s="98">
        <v>0.482</v>
      </c>
      <c r="F262" s="99">
        <v>5</v>
      </c>
      <c r="G262" s="99">
        <v>1</v>
      </c>
      <c r="H262" s="100" t="s">
        <v>730</v>
      </c>
      <c r="I262" s="100" t="s">
        <v>3091</v>
      </c>
      <c r="J262" s="110"/>
    </row>
    <row r="263" spans="1:10" s="44" customFormat="1" ht="39.75" customHeight="1">
      <c r="A263" s="12">
        <v>1485</v>
      </c>
      <c r="B263" s="63" t="s">
        <v>24</v>
      </c>
      <c r="C263" s="104" t="s">
        <v>3129</v>
      </c>
      <c r="D263" s="97" t="s">
        <v>719</v>
      </c>
      <c r="E263" s="98">
        <v>0.484</v>
      </c>
      <c r="F263" s="99">
        <v>5</v>
      </c>
      <c r="G263" s="99">
        <v>1.5</v>
      </c>
      <c r="H263" s="100" t="s">
        <v>730</v>
      </c>
      <c r="I263" s="100" t="s">
        <v>3091</v>
      </c>
      <c r="J263" s="110"/>
    </row>
    <row r="264" spans="1:10" s="44" customFormat="1" ht="39.75" customHeight="1">
      <c r="A264" s="12">
        <v>1486</v>
      </c>
      <c r="B264" s="63" t="s">
        <v>24</v>
      </c>
      <c r="C264" s="104" t="s">
        <v>3130</v>
      </c>
      <c r="D264" s="97" t="s">
        <v>719</v>
      </c>
      <c r="E264" s="98">
        <v>0.693</v>
      </c>
      <c r="F264" s="99">
        <v>5</v>
      </c>
      <c r="G264" s="99">
        <v>1</v>
      </c>
      <c r="H264" s="100" t="s">
        <v>730</v>
      </c>
      <c r="I264" s="100" t="s">
        <v>3091</v>
      </c>
      <c r="J264" s="110"/>
    </row>
    <row r="265" spans="1:10" s="44" customFormat="1" ht="39.75" customHeight="1">
      <c r="A265" s="12">
        <v>1487</v>
      </c>
      <c r="B265" s="63" t="s">
        <v>24</v>
      </c>
      <c r="C265" s="104" t="s">
        <v>3131</v>
      </c>
      <c r="D265" s="97" t="s">
        <v>719</v>
      </c>
      <c r="E265" s="98">
        <v>0.25</v>
      </c>
      <c r="F265" s="99">
        <v>3</v>
      </c>
      <c r="G265" s="99">
        <v>0.8</v>
      </c>
      <c r="H265" s="100" t="s">
        <v>730</v>
      </c>
      <c r="I265" s="100" t="s">
        <v>3091</v>
      </c>
      <c r="J265" s="110"/>
    </row>
    <row r="266" spans="1:10" s="44" customFormat="1" ht="39.75" customHeight="1">
      <c r="A266" s="12">
        <v>1488</v>
      </c>
      <c r="B266" s="63" t="s">
        <v>24</v>
      </c>
      <c r="C266" s="96" t="s">
        <v>3132</v>
      </c>
      <c r="D266" s="97" t="s">
        <v>719</v>
      </c>
      <c r="E266" s="98">
        <v>1</v>
      </c>
      <c r="F266" s="99">
        <v>4</v>
      </c>
      <c r="G266" s="99">
        <v>1.5</v>
      </c>
      <c r="H266" s="100" t="s">
        <v>3088</v>
      </c>
      <c r="I266" s="100" t="s">
        <v>3089</v>
      </c>
      <c r="J266" s="110"/>
    </row>
    <row r="267" spans="1:10" s="44" customFormat="1" ht="39.75" customHeight="1">
      <c r="A267" s="12">
        <v>1489</v>
      </c>
      <c r="B267" s="63" t="s">
        <v>24</v>
      </c>
      <c r="C267" s="112" t="s">
        <v>3133</v>
      </c>
      <c r="D267" s="97" t="s">
        <v>719</v>
      </c>
      <c r="E267" s="113">
        <v>0.8</v>
      </c>
      <c r="F267" s="114">
        <v>2</v>
      </c>
      <c r="G267" s="114">
        <v>0.5</v>
      </c>
      <c r="H267" s="100" t="s">
        <v>3088</v>
      </c>
      <c r="I267" s="100" t="s">
        <v>3089</v>
      </c>
      <c r="J267" s="110"/>
    </row>
    <row r="268" spans="1:10" s="44" customFormat="1" ht="39.75" customHeight="1">
      <c r="A268" s="12">
        <v>1490</v>
      </c>
      <c r="B268" s="63" t="s">
        <v>24</v>
      </c>
      <c r="C268" s="112" t="s">
        <v>3134</v>
      </c>
      <c r="D268" s="97" t="s">
        <v>719</v>
      </c>
      <c r="E268" s="113">
        <v>1.5</v>
      </c>
      <c r="F268" s="114">
        <v>8</v>
      </c>
      <c r="G268" s="114">
        <v>2</v>
      </c>
      <c r="H268" s="100" t="s">
        <v>3088</v>
      </c>
      <c r="I268" s="100" t="s">
        <v>3089</v>
      </c>
      <c r="J268" s="110"/>
    </row>
    <row r="269" spans="1:10" s="44" customFormat="1" ht="39.75" customHeight="1">
      <c r="A269" s="12">
        <v>1491</v>
      </c>
      <c r="B269" s="63" t="s">
        <v>24</v>
      </c>
      <c r="C269" s="112" t="s">
        <v>3135</v>
      </c>
      <c r="D269" s="97" t="s">
        <v>719</v>
      </c>
      <c r="E269" s="113">
        <v>1</v>
      </c>
      <c r="F269" s="114">
        <v>8</v>
      </c>
      <c r="G269" s="114">
        <v>1.5</v>
      </c>
      <c r="H269" s="100" t="s">
        <v>3088</v>
      </c>
      <c r="I269" s="100" t="s">
        <v>3089</v>
      </c>
      <c r="J269" s="110"/>
    </row>
    <row r="270" spans="1:10" s="44" customFormat="1" ht="39.75" customHeight="1">
      <c r="A270" s="12">
        <v>1492</v>
      </c>
      <c r="B270" s="63" t="s">
        <v>24</v>
      </c>
      <c r="C270" s="112" t="s">
        <v>3136</v>
      </c>
      <c r="D270" s="97" t="s">
        <v>719</v>
      </c>
      <c r="E270" s="113">
        <v>0.8</v>
      </c>
      <c r="F270" s="114">
        <v>6</v>
      </c>
      <c r="G270" s="114">
        <v>1</v>
      </c>
      <c r="H270" s="100" t="s">
        <v>3088</v>
      </c>
      <c r="I270" s="100" t="s">
        <v>3089</v>
      </c>
      <c r="J270" s="110"/>
    </row>
    <row r="271" spans="1:10" s="44" customFormat="1" ht="39.75" customHeight="1">
      <c r="A271" s="12">
        <v>1493</v>
      </c>
      <c r="B271" s="63" t="s">
        <v>24</v>
      </c>
      <c r="C271" s="112" t="s">
        <v>3137</v>
      </c>
      <c r="D271" s="97" t="s">
        <v>719</v>
      </c>
      <c r="E271" s="113">
        <v>0.5</v>
      </c>
      <c r="F271" s="114">
        <v>6</v>
      </c>
      <c r="G271" s="114">
        <v>1.5</v>
      </c>
      <c r="H271" s="100" t="s">
        <v>3088</v>
      </c>
      <c r="I271" s="100" t="s">
        <v>3089</v>
      </c>
      <c r="J271" s="110"/>
    </row>
    <row r="272" spans="1:10" s="44" customFormat="1" ht="39.75" customHeight="1">
      <c r="A272" s="12">
        <v>1494</v>
      </c>
      <c r="B272" s="63" t="s">
        <v>24</v>
      </c>
      <c r="C272" s="112" t="s">
        <v>3138</v>
      </c>
      <c r="D272" s="97" t="s">
        <v>719</v>
      </c>
      <c r="E272" s="113">
        <v>0.8</v>
      </c>
      <c r="F272" s="114">
        <v>7</v>
      </c>
      <c r="G272" s="114">
        <v>1.5</v>
      </c>
      <c r="H272" s="100" t="s">
        <v>3088</v>
      </c>
      <c r="I272" s="100" t="s">
        <v>3089</v>
      </c>
      <c r="J272" s="110"/>
    </row>
    <row r="273" spans="1:10" s="44" customFormat="1" ht="39.75" customHeight="1">
      <c r="A273" s="12">
        <v>1495</v>
      </c>
      <c r="B273" s="63" t="s">
        <v>24</v>
      </c>
      <c r="C273" s="112" t="s">
        <v>3139</v>
      </c>
      <c r="D273" s="97" t="s">
        <v>719</v>
      </c>
      <c r="E273" s="113">
        <v>0.945</v>
      </c>
      <c r="F273" s="114">
        <v>4</v>
      </c>
      <c r="G273" s="114">
        <v>1.2</v>
      </c>
      <c r="H273" s="100" t="s">
        <v>3088</v>
      </c>
      <c r="I273" s="100" t="s">
        <v>3089</v>
      </c>
      <c r="J273" s="110"/>
    </row>
    <row r="274" spans="1:10" s="44" customFormat="1" ht="39.75" customHeight="1">
      <c r="A274" s="12">
        <v>1496</v>
      </c>
      <c r="B274" s="63" t="s">
        <v>24</v>
      </c>
      <c r="C274" s="112" t="s">
        <v>3140</v>
      </c>
      <c r="D274" s="97" t="s">
        <v>719</v>
      </c>
      <c r="E274" s="113">
        <v>0.286</v>
      </c>
      <c r="F274" s="114">
        <v>4</v>
      </c>
      <c r="G274" s="114">
        <v>0.8</v>
      </c>
      <c r="H274" s="100" t="s">
        <v>3088</v>
      </c>
      <c r="I274" s="100" t="s">
        <v>3089</v>
      </c>
      <c r="J274" s="110"/>
    </row>
    <row r="275" spans="1:10" s="44" customFormat="1" ht="39.75" customHeight="1">
      <c r="A275" s="12">
        <v>1497</v>
      </c>
      <c r="B275" s="63" t="s">
        <v>24</v>
      </c>
      <c r="C275" s="112" t="s">
        <v>3141</v>
      </c>
      <c r="D275" s="97" t="s">
        <v>719</v>
      </c>
      <c r="E275" s="113">
        <v>0.369</v>
      </c>
      <c r="F275" s="114">
        <v>2.5</v>
      </c>
      <c r="G275" s="114">
        <v>0.8</v>
      </c>
      <c r="H275" s="100" t="s">
        <v>3088</v>
      </c>
      <c r="I275" s="100" t="s">
        <v>3089</v>
      </c>
      <c r="J275" s="110"/>
    </row>
    <row r="276" spans="1:10" s="44" customFormat="1" ht="39.75" customHeight="1">
      <c r="A276" s="12">
        <v>1498</v>
      </c>
      <c r="B276" s="63" t="s">
        <v>24</v>
      </c>
      <c r="C276" s="115" t="s">
        <v>3142</v>
      </c>
      <c r="D276" s="97" t="s">
        <v>719</v>
      </c>
      <c r="E276" s="113">
        <v>1.789</v>
      </c>
      <c r="F276" s="114">
        <v>6</v>
      </c>
      <c r="G276" s="114">
        <v>3</v>
      </c>
      <c r="H276" s="100" t="s">
        <v>3093</v>
      </c>
      <c r="I276" s="100" t="s">
        <v>3094</v>
      </c>
      <c r="J276" s="110"/>
    </row>
    <row r="277" spans="1:10" s="44" customFormat="1" ht="39.75" customHeight="1">
      <c r="A277" s="12">
        <v>1499</v>
      </c>
      <c r="B277" s="63" t="s">
        <v>24</v>
      </c>
      <c r="C277" s="115" t="s">
        <v>3143</v>
      </c>
      <c r="D277" s="97" t="s">
        <v>719</v>
      </c>
      <c r="E277" s="113">
        <v>1.47</v>
      </c>
      <c r="F277" s="114">
        <v>3</v>
      </c>
      <c r="G277" s="114">
        <v>1.5</v>
      </c>
      <c r="H277" s="100" t="s">
        <v>3093</v>
      </c>
      <c r="I277" s="100" t="s">
        <v>3094</v>
      </c>
      <c r="J277" s="110" t="s">
        <v>3144</v>
      </c>
    </row>
    <row r="278" spans="1:10" s="44" customFormat="1" ht="39.75" customHeight="1">
      <c r="A278" s="12">
        <v>1500</v>
      </c>
      <c r="B278" s="63" t="s">
        <v>24</v>
      </c>
      <c r="C278" s="115" t="s">
        <v>3145</v>
      </c>
      <c r="D278" s="97" t="s">
        <v>719</v>
      </c>
      <c r="E278" s="116">
        <v>0.66</v>
      </c>
      <c r="F278" s="114">
        <v>3</v>
      </c>
      <c r="G278" s="114">
        <v>1.5</v>
      </c>
      <c r="H278" s="100" t="s">
        <v>3093</v>
      </c>
      <c r="I278" s="100" t="s">
        <v>3094</v>
      </c>
      <c r="J278" s="110"/>
    </row>
    <row r="279" spans="1:10" s="44" customFormat="1" ht="39.75" customHeight="1">
      <c r="A279" s="12">
        <v>1501</v>
      </c>
      <c r="B279" s="63" t="s">
        <v>24</v>
      </c>
      <c r="C279" s="115" t="s">
        <v>3146</v>
      </c>
      <c r="D279" s="97" t="s">
        <v>719</v>
      </c>
      <c r="E279" s="113">
        <v>0.702</v>
      </c>
      <c r="F279" s="114">
        <v>3</v>
      </c>
      <c r="G279" s="114">
        <v>1.5</v>
      </c>
      <c r="H279" s="100" t="s">
        <v>3093</v>
      </c>
      <c r="I279" s="100" t="s">
        <v>3094</v>
      </c>
      <c r="J279" s="110"/>
    </row>
    <row r="280" spans="1:10" s="44" customFormat="1" ht="39.75" customHeight="1">
      <c r="A280" s="12">
        <v>1502</v>
      </c>
      <c r="B280" s="63" t="s">
        <v>24</v>
      </c>
      <c r="C280" s="115" t="s">
        <v>3147</v>
      </c>
      <c r="D280" s="97" t="s">
        <v>719</v>
      </c>
      <c r="E280" s="113">
        <v>0.56</v>
      </c>
      <c r="F280" s="114">
        <v>3</v>
      </c>
      <c r="G280" s="114">
        <v>1.5</v>
      </c>
      <c r="H280" s="100" t="s">
        <v>3093</v>
      </c>
      <c r="I280" s="100" t="s">
        <v>3094</v>
      </c>
      <c r="J280" s="115" t="s">
        <v>3148</v>
      </c>
    </row>
    <row r="281" spans="1:10" s="44" customFormat="1" ht="39.75" customHeight="1">
      <c r="A281" s="12">
        <v>1503</v>
      </c>
      <c r="B281" s="63" t="s">
        <v>24</v>
      </c>
      <c r="C281" s="115" t="s">
        <v>3149</v>
      </c>
      <c r="D281" s="97" t="s">
        <v>719</v>
      </c>
      <c r="E281" s="113">
        <v>0.272</v>
      </c>
      <c r="F281" s="114">
        <v>2</v>
      </c>
      <c r="G281" s="114">
        <v>1</v>
      </c>
      <c r="H281" s="100" t="s">
        <v>3093</v>
      </c>
      <c r="I281" s="100" t="s">
        <v>3094</v>
      </c>
      <c r="J281" s="110"/>
    </row>
    <row r="282" spans="1:10" s="44" customFormat="1" ht="39.75" customHeight="1">
      <c r="A282" s="12">
        <v>1504</v>
      </c>
      <c r="B282" s="63" t="s">
        <v>24</v>
      </c>
      <c r="C282" s="115" t="s">
        <v>3150</v>
      </c>
      <c r="D282" s="97" t="s">
        <v>719</v>
      </c>
      <c r="E282" s="113">
        <v>0.494</v>
      </c>
      <c r="F282" s="114">
        <v>3</v>
      </c>
      <c r="G282" s="114">
        <v>1.5</v>
      </c>
      <c r="H282" s="100" t="s">
        <v>3093</v>
      </c>
      <c r="I282" s="100" t="s">
        <v>3094</v>
      </c>
      <c r="J282" s="110"/>
    </row>
    <row r="283" spans="1:10" s="44" customFormat="1" ht="39.75" customHeight="1">
      <c r="A283" s="12">
        <v>1505</v>
      </c>
      <c r="B283" s="63" t="s">
        <v>24</v>
      </c>
      <c r="C283" s="115" t="s">
        <v>3151</v>
      </c>
      <c r="D283" s="97" t="s">
        <v>719</v>
      </c>
      <c r="E283" s="113">
        <v>0.491</v>
      </c>
      <c r="F283" s="114">
        <v>5</v>
      </c>
      <c r="G283" s="114">
        <v>2</v>
      </c>
      <c r="H283" s="100" t="s">
        <v>3093</v>
      </c>
      <c r="I283" s="100" t="s">
        <v>3094</v>
      </c>
      <c r="J283" s="110" t="s">
        <v>3152</v>
      </c>
    </row>
    <row r="284" spans="1:10" s="44" customFormat="1" ht="39.75" customHeight="1">
      <c r="A284" s="12">
        <v>1506</v>
      </c>
      <c r="B284" s="63" t="s">
        <v>24</v>
      </c>
      <c r="C284" s="115" t="s">
        <v>3153</v>
      </c>
      <c r="D284" s="97" t="s">
        <v>719</v>
      </c>
      <c r="E284" s="113">
        <v>1.16</v>
      </c>
      <c r="F284" s="114">
        <v>4</v>
      </c>
      <c r="G284" s="114">
        <v>1.5</v>
      </c>
      <c r="H284" s="100" t="s">
        <v>3093</v>
      </c>
      <c r="I284" s="100" t="s">
        <v>3094</v>
      </c>
      <c r="J284" s="110"/>
    </row>
    <row r="285" spans="1:10" s="44" customFormat="1" ht="39.75" customHeight="1">
      <c r="A285" s="12">
        <v>1507</v>
      </c>
      <c r="B285" s="63" t="s">
        <v>24</v>
      </c>
      <c r="C285" s="115" t="s">
        <v>3154</v>
      </c>
      <c r="D285" s="97" t="s">
        <v>719</v>
      </c>
      <c r="E285" s="113">
        <v>0.4</v>
      </c>
      <c r="F285" s="114">
        <v>4</v>
      </c>
      <c r="G285" s="114">
        <v>1.5</v>
      </c>
      <c r="H285" s="100" t="s">
        <v>3093</v>
      </c>
      <c r="I285" s="100" t="s">
        <v>3094</v>
      </c>
      <c r="J285" s="110"/>
    </row>
    <row r="286" spans="1:10" s="44" customFormat="1" ht="39.75" customHeight="1">
      <c r="A286" s="12">
        <v>1508</v>
      </c>
      <c r="B286" s="63" t="s">
        <v>24</v>
      </c>
      <c r="C286" s="115" t="s">
        <v>3155</v>
      </c>
      <c r="D286" s="97" t="s">
        <v>719</v>
      </c>
      <c r="E286" s="113">
        <v>0.231</v>
      </c>
      <c r="F286" s="114">
        <v>4</v>
      </c>
      <c r="G286" s="114">
        <v>1.5</v>
      </c>
      <c r="H286" s="100" t="s">
        <v>3093</v>
      </c>
      <c r="I286" s="100" t="s">
        <v>3094</v>
      </c>
      <c r="J286" s="110"/>
    </row>
    <row r="287" spans="1:10" s="44" customFormat="1" ht="39.75" customHeight="1">
      <c r="A287" s="12">
        <v>1509</v>
      </c>
      <c r="B287" s="63" t="s">
        <v>24</v>
      </c>
      <c r="C287" s="115" t="s">
        <v>3156</v>
      </c>
      <c r="D287" s="97" t="s">
        <v>719</v>
      </c>
      <c r="E287" s="113">
        <v>0.191</v>
      </c>
      <c r="F287" s="114">
        <v>3</v>
      </c>
      <c r="G287" s="114">
        <v>1</v>
      </c>
      <c r="H287" s="100" t="s">
        <v>3093</v>
      </c>
      <c r="I287" s="100" t="s">
        <v>3094</v>
      </c>
      <c r="J287" s="110"/>
    </row>
    <row r="288" spans="1:10" s="44" customFormat="1" ht="39.75" customHeight="1">
      <c r="A288" s="12">
        <v>1510</v>
      </c>
      <c r="B288" s="63" t="s">
        <v>24</v>
      </c>
      <c r="C288" s="115" t="s">
        <v>3157</v>
      </c>
      <c r="D288" s="97" t="s">
        <v>719</v>
      </c>
      <c r="E288" s="113">
        <v>0.7</v>
      </c>
      <c r="F288" s="114">
        <v>6</v>
      </c>
      <c r="G288" s="114">
        <v>2</v>
      </c>
      <c r="H288" s="100" t="s">
        <v>3093</v>
      </c>
      <c r="I288" s="100" t="s">
        <v>3094</v>
      </c>
      <c r="J288" s="110"/>
    </row>
    <row r="289" spans="1:10" s="44" customFormat="1" ht="39.75" customHeight="1">
      <c r="A289" s="12">
        <v>1511</v>
      </c>
      <c r="B289" s="63" t="s">
        <v>24</v>
      </c>
      <c r="C289" s="115" t="s">
        <v>1673</v>
      </c>
      <c r="D289" s="97" t="s">
        <v>719</v>
      </c>
      <c r="E289" s="113">
        <v>0.143</v>
      </c>
      <c r="F289" s="114">
        <v>3</v>
      </c>
      <c r="G289" s="114">
        <v>1</v>
      </c>
      <c r="H289" s="100" t="s">
        <v>3093</v>
      </c>
      <c r="I289" s="100" t="s">
        <v>3094</v>
      </c>
      <c r="J289" s="110"/>
    </row>
    <row r="290" spans="1:10" s="44" customFormat="1" ht="39.75" customHeight="1">
      <c r="A290" s="12">
        <v>1512</v>
      </c>
      <c r="B290" s="63" t="s">
        <v>24</v>
      </c>
      <c r="C290" s="115" t="s">
        <v>3158</v>
      </c>
      <c r="D290" s="97" t="s">
        <v>719</v>
      </c>
      <c r="E290" s="113">
        <v>0.68</v>
      </c>
      <c r="F290" s="114">
        <v>4</v>
      </c>
      <c r="G290" s="114">
        <v>2</v>
      </c>
      <c r="H290" s="100" t="s">
        <v>3093</v>
      </c>
      <c r="I290" s="100" t="s">
        <v>3094</v>
      </c>
      <c r="J290" s="110" t="s">
        <v>3159</v>
      </c>
    </row>
    <row r="291" spans="1:10" s="44" customFormat="1" ht="39.75" customHeight="1">
      <c r="A291" s="12">
        <v>1513</v>
      </c>
      <c r="B291" s="63" t="s">
        <v>24</v>
      </c>
      <c r="C291" s="115" t="s">
        <v>3160</v>
      </c>
      <c r="D291" s="97" t="s">
        <v>719</v>
      </c>
      <c r="E291" s="113">
        <v>0.576</v>
      </c>
      <c r="F291" s="114">
        <v>2.5</v>
      </c>
      <c r="G291" s="114">
        <v>1</v>
      </c>
      <c r="H291" s="100" t="s">
        <v>3093</v>
      </c>
      <c r="I291" s="100" t="s">
        <v>3094</v>
      </c>
      <c r="J291" s="110"/>
    </row>
    <row r="292" spans="1:10" s="44" customFormat="1" ht="39.75" customHeight="1">
      <c r="A292" s="12">
        <v>1514</v>
      </c>
      <c r="B292" s="63" t="s">
        <v>24</v>
      </c>
      <c r="C292" s="115" t="s">
        <v>3161</v>
      </c>
      <c r="D292" s="97" t="s">
        <v>719</v>
      </c>
      <c r="E292" s="113">
        <v>0.286</v>
      </c>
      <c r="F292" s="114">
        <v>4</v>
      </c>
      <c r="G292" s="114">
        <v>2</v>
      </c>
      <c r="H292" s="100" t="s">
        <v>3093</v>
      </c>
      <c r="I292" s="100" t="s">
        <v>3094</v>
      </c>
      <c r="J292" s="110"/>
    </row>
    <row r="293" spans="1:10" s="44" customFormat="1" ht="39.75" customHeight="1">
      <c r="A293" s="12">
        <v>1515</v>
      </c>
      <c r="B293" s="63" t="s">
        <v>24</v>
      </c>
      <c r="C293" s="115" t="s">
        <v>3162</v>
      </c>
      <c r="D293" s="97" t="s">
        <v>719</v>
      </c>
      <c r="E293" s="113">
        <v>1.431</v>
      </c>
      <c r="F293" s="114">
        <v>4</v>
      </c>
      <c r="G293" s="114">
        <v>1.5</v>
      </c>
      <c r="H293" s="100" t="s">
        <v>3093</v>
      </c>
      <c r="I293" s="100" t="s">
        <v>3094</v>
      </c>
      <c r="J293" s="110"/>
    </row>
    <row r="294" spans="1:10" s="44" customFormat="1" ht="39.75" customHeight="1">
      <c r="A294" s="12">
        <v>1516</v>
      </c>
      <c r="B294" s="63" t="s">
        <v>24</v>
      </c>
      <c r="C294" s="115" t="s">
        <v>3163</v>
      </c>
      <c r="D294" s="97" t="s">
        <v>719</v>
      </c>
      <c r="E294" s="113">
        <v>0.75</v>
      </c>
      <c r="F294" s="114">
        <v>3</v>
      </c>
      <c r="G294" s="114">
        <v>1</v>
      </c>
      <c r="H294" s="100" t="s">
        <v>3093</v>
      </c>
      <c r="I294" s="100" t="s">
        <v>3094</v>
      </c>
      <c r="J294" s="110" t="s">
        <v>3164</v>
      </c>
    </row>
    <row r="295" spans="1:10" s="44" customFormat="1" ht="39.75" customHeight="1">
      <c r="A295" s="12">
        <v>1517</v>
      </c>
      <c r="B295" s="63" t="s">
        <v>24</v>
      </c>
      <c r="C295" s="115" t="s">
        <v>3165</v>
      </c>
      <c r="D295" s="97" t="s">
        <v>719</v>
      </c>
      <c r="E295" s="113">
        <v>0.834</v>
      </c>
      <c r="F295" s="114">
        <v>4</v>
      </c>
      <c r="G295" s="114">
        <v>1.5</v>
      </c>
      <c r="H295" s="100" t="s">
        <v>3093</v>
      </c>
      <c r="I295" s="100" t="s">
        <v>3094</v>
      </c>
      <c r="J295" s="110"/>
    </row>
    <row r="296" spans="1:10" s="44" customFormat="1" ht="39.75" customHeight="1">
      <c r="A296" s="12">
        <v>1518</v>
      </c>
      <c r="B296" s="63" t="s">
        <v>24</v>
      </c>
      <c r="C296" s="115" t="s">
        <v>3166</v>
      </c>
      <c r="D296" s="97" t="s">
        <v>719</v>
      </c>
      <c r="E296" s="113">
        <v>0.614</v>
      </c>
      <c r="F296" s="114">
        <v>4</v>
      </c>
      <c r="G296" s="114">
        <v>1.5</v>
      </c>
      <c r="H296" s="100" t="s">
        <v>3093</v>
      </c>
      <c r="I296" s="100" t="s">
        <v>3094</v>
      </c>
      <c r="J296" s="110"/>
    </row>
    <row r="297" spans="1:10" s="44" customFormat="1" ht="39.75" customHeight="1">
      <c r="A297" s="12">
        <v>1519</v>
      </c>
      <c r="B297" s="63" t="s">
        <v>24</v>
      </c>
      <c r="C297" s="115" t="s">
        <v>3167</v>
      </c>
      <c r="D297" s="97" t="s">
        <v>719</v>
      </c>
      <c r="E297" s="113">
        <v>0.516</v>
      </c>
      <c r="F297" s="114">
        <v>3</v>
      </c>
      <c r="G297" s="114">
        <v>1</v>
      </c>
      <c r="H297" s="100" t="s">
        <v>3093</v>
      </c>
      <c r="I297" s="100" t="s">
        <v>3094</v>
      </c>
      <c r="J297" s="110"/>
    </row>
    <row r="298" spans="1:10" s="44" customFormat="1" ht="39.75" customHeight="1">
      <c r="A298" s="12">
        <v>1520</v>
      </c>
      <c r="B298" s="63" t="s">
        <v>24</v>
      </c>
      <c r="C298" s="115" t="s">
        <v>3168</v>
      </c>
      <c r="D298" s="97" t="s">
        <v>719</v>
      </c>
      <c r="E298" s="113">
        <v>0.6</v>
      </c>
      <c r="F298" s="114">
        <v>3</v>
      </c>
      <c r="G298" s="114">
        <v>1</v>
      </c>
      <c r="H298" s="100" t="s">
        <v>3093</v>
      </c>
      <c r="I298" s="100" t="s">
        <v>3094</v>
      </c>
      <c r="J298" s="119" t="s">
        <v>3169</v>
      </c>
    </row>
    <row r="299" spans="1:10" s="44" customFormat="1" ht="39.75" customHeight="1">
      <c r="A299" s="12">
        <v>1521</v>
      </c>
      <c r="B299" s="63" t="s">
        <v>24</v>
      </c>
      <c r="C299" s="115" t="s">
        <v>3170</v>
      </c>
      <c r="D299" s="97" t="s">
        <v>719</v>
      </c>
      <c r="E299" s="113">
        <v>0.55</v>
      </c>
      <c r="F299" s="114">
        <v>4</v>
      </c>
      <c r="G299" s="114">
        <v>1</v>
      </c>
      <c r="H299" s="100" t="s">
        <v>3093</v>
      </c>
      <c r="I299" s="100" t="s">
        <v>3094</v>
      </c>
      <c r="J299" s="110" t="s">
        <v>3113</v>
      </c>
    </row>
    <row r="300" spans="1:10" s="44" customFormat="1" ht="39.75" customHeight="1">
      <c r="A300" s="12">
        <v>1522</v>
      </c>
      <c r="B300" s="63" t="s">
        <v>24</v>
      </c>
      <c r="C300" s="115" t="s">
        <v>3171</v>
      </c>
      <c r="D300" s="97" t="s">
        <v>719</v>
      </c>
      <c r="E300" s="113">
        <v>1.26</v>
      </c>
      <c r="F300" s="114">
        <v>15</v>
      </c>
      <c r="G300" s="114">
        <v>1.5</v>
      </c>
      <c r="H300" s="100" t="s">
        <v>3093</v>
      </c>
      <c r="I300" s="100" t="s">
        <v>3094</v>
      </c>
      <c r="J300" s="110" t="s">
        <v>3113</v>
      </c>
    </row>
    <row r="301" spans="1:10" s="44" customFormat="1" ht="39.75" customHeight="1">
      <c r="A301" s="12">
        <v>1523</v>
      </c>
      <c r="B301" s="63" t="s">
        <v>24</v>
      </c>
      <c r="C301" s="112" t="s">
        <v>3172</v>
      </c>
      <c r="D301" s="97" t="s">
        <v>719</v>
      </c>
      <c r="E301" s="113">
        <v>0.436</v>
      </c>
      <c r="F301" s="114">
        <v>5</v>
      </c>
      <c r="G301" s="114">
        <v>1.5</v>
      </c>
      <c r="H301" s="100" t="s">
        <v>727</v>
      </c>
      <c r="I301" s="100" t="s">
        <v>3096</v>
      </c>
      <c r="J301" s="110"/>
    </row>
    <row r="302" spans="1:10" s="44" customFormat="1" ht="39.75" customHeight="1">
      <c r="A302" s="12">
        <v>1524</v>
      </c>
      <c r="B302" s="63" t="s">
        <v>24</v>
      </c>
      <c r="C302" s="112" t="s">
        <v>3173</v>
      </c>
      <c r="D302" s="97" t="s">
        <v>719</v>
      </c>
      <c r="E302" s="113">
        <v>0.762</v>
      </c>
      <c r="F302" s="114">
        <v>5</v>
      </c>
      <c r="G302" s="114">
        <v>1.5</v>
      </c>
      <c r="H302" s="100" t="s">
        <v>727</v>
      </c>
      <c r="I302" s="100" t="s">
        <v>3096</v>
      </c>
      <c r="J302" s="110" t="s">
        <v>3174</v>
      </c>
    </row>
    <row r="303" spans="1:10" s="44" customFormat="1" ht="39.75" customHeight="1">
      <c r="A303" s="12">
        <v>1525</v>
      </c>
      <c r="B303" s="63" t="s">
        <v>24</v>
      </c>
      <c r="C303" s="112" t="s">
        <v>3175</v>
      </c>
      <c r="D303" s="97" t="s">
        <v>719</v>
      </c>
      <c r="E303" s="113">
        <v>1.216</v>
      </c>
      <c r="F303" s="114">
        <v>10</v>
      </c>
      <c r="G303" s="114">
        <v>1.3</v>
      </c>
      <c r="H303" s="100" t="s">
        <v>727</v>
      </c>
      <c r="I303" s="100" t="s">
        <v>3096</v>
      </c>
      <c r="J303" s="110"/>
    </row>
    <row r="304" spans="1:10" s="44" customFormat="1" ht="39.75" customHeight="1">
      <c r="A304" s="12">
        <v>1526</v>
      </c>
      <c r="B304" s="63" t="s">
        <v>24</v>
      </c>
      <c r="C304" s="112" t="s">
        <v>3176</v>
      </c>
      <c r="D304" s="97" t="s">
        <v>719</v>
      </c>
      <c r="E304" s="113">
        <v>1.218</v>
      </c>
      <c r="F304" s="114">
        <v>10</v>
      </c>
      <c r="G304" s="114">
        <v>1.5</v>
      </c>
      <c r="H304" s="100" t="s">
        <v>727</v>
      </c>
      <c r="I304" s="100" t="s">
        <v>3096</v>
      </c>
      <c r="J304" s="110"/>
    </row>
    <row r="305" spans="1:10" s="44" customFormat="1" ht="39.75" customHeight="1">
      <c r="A305" s="12">
        <v>1527</v>
      </c>
      <c r="B305" s="63" t="s">
        <v>24</v>
      </c>
      <c r="C305" s="112" t="s">
        <v>3177</v>
      </c>
      <c r="D305" s="97" t="s">
        <v>719</v>
      </c>
      <c r="E305" s="113">
        <v>0.394</v>
      </c>
      <c r="F305" s="114">
        <v>8</v>
      </c>
      <c r="G305" s="114">
        <v>1.3</v>
      </c>
      <c r="H305" s="100" t="s">
        <v>727</v>
      </c>
      <c r="I305" s="100" t="s">
        <v>3096</v>
      </c>
      <c r="J305" s="110"/>
    </row>
    <row r="306" spans="1:10" s="44" customFormat="1" ht="39.75" customHeight="1">
      <c r="A306" s="12">
        <v>1528</v>
      </c>
      <c r="B306" s="63" t="s">
        <v>24</v>
      </c>
      <c r="C306" s="112" t="s">
        <v>3178</v>
      </c>
      <c r="D306" s="97" t="s">
        <v>719</v>
      </c>
      <c r="E306" s="113">
        <v>0.755</v>
      </c>
      <c r="F306" s="114">
        <v>8</v>
      </c>
      <c r="G306" s="114">
        <v>1.5</v>
      </c>
      <c r="H306" s="100" t="s">
        <v>727</v>
      </c>
      <c r="I306" s="100" t="s">
        <v>3096</v>
      </c>
      <c r="J306" s="110"/>
    </row>
    <row r="307" spans="1:10" s="44" customFormat="1" ht="39.75" customHeight="1">
      <c r="A307" s="12">
        <v>1529</v>
      </c>
      <c r="B307" s="63" t="s">
        <v>24</v>
      </c>
      <c r="C307" s="112" t="s">
        <v>3179</v>
      </c>
      <c r="D307" s="97" t="s">
        <v>719</v>
      </c>
      <c r="E307" s="113">
        <v>1.079</v>
      </c>
      <c r="F307" s="114">
        <v>10</v>
      </c>
      <c r="G307" s="114">
        <v>1.3</v>
      </c>
      <c r="H307" s="100" t="s">
        <v>727</v>
      </c>
      <c r="I307" s="100" t="s">
        <v>3096</v>
      </c>
      <c r="J307" s="110"/>
    </row>
    <row r="308" spans="1:10" s="44" customFormat="1" ht="39.75" customHeight="1">
      <c r="A308" s="12">
        <v>1530</v>
      </c>
      <c r="B308" s="63" t="s">
        <v>24</v>
      </c>
      <c r="C308" s="112" t="s">
        <v>3180</v>
      </c>
      <c r="D308" s="97" t="s">
        <v>719</v>
      </c>
      <c r="E308" s="113">
        <v>0.852</v>
      </c>
      <c r="F308" s="114">
        <v>8</v>
      </c>
      <c r="G308" s="114">
        <v>1.3</v>
      </c>
      <c r="H308" s="100" t="s">
        <v>727</v>
      </c>
      <c r="I308" s="100" t="s">
        <v>3096</v>
      </c>
      <c r="J308" s="110"/>
    </row>
    <row r="309" spans="1:10" s="44" customFormat="1" ht="39.75" customHeight="1">
      <c r="A309" s="12">
        <v>1531</v>
      </c>
      <c r="B309" s="63" t="s">
        <v>24</v>
      </c>
      <c r="C309" s="112" t="s">
        <v>3181</v>
      </c>
      <c r="D309" s="97" t="s">
        <v>719</v>
      </c>
      <c r="E309" s="113">
        <v>0.602</v>
      </c>
      <c r="F309" s="114">
        <v>8</v>
      </c>
      <c r="G309" s="114">
        <v>1.5</v>
      </c>
      <c r="H309" s="100" t="s">
        <v>727</v>
      </c>
      <c r="I309" s="100" t="s">
        <v>3096</v>
      </c>
      <c r="J309" s="110"/>
    </row>
    <row r="310" spans="1:10" s="44" customFormat="1" ht="39.75" customHeight="1">
      <c r="A310" s="12">
        <v>1532</v>
      </c>
      <c r="B310" s="63" t="s">
        <v>24</v>
      </c>
      <c r="C310" s="112" t="s">
        <v>3182</v>
      </c>
      <c r="D310" s="97" t="s">
        <v>719</v>
      </c>
      <c r="E310" s="102">
        <v>0.54</v>
      </c>
      <c r="F310" s="117">
        <v>12</v>
      </c>
      <c r="G310" s="106">
        <v>1.8</v>
      </c>
      <c r="H310" s="100" t="s">
        <v>727</v>
      </c>
      <c r="I310" s="100" t="s">
        <v>3096</v>
      </c>
      <c r="J310" s="110"/>
    </row>
    <row r="311" spans="1:10" s="44" customFormat="1" ht="39.75" customHeight="1">
      <c r="A311" s="12">
        <v>1533</v>
      </c>
      <c r="B311" s="63" t="s">
        <v>24</v>
      </c>
      <c r="C311" s="112" t="s">
        <v>3183</v>
      </c>
      <c r="D311" s="97" t="s">
        <v>719</v>
      </c>
      <c r="E311" s="113">
        <v>0.585</v>
      </c>
      <c r="F311" s="114">
        <v>8</v>
      </c>
      <c r="G311" s="114">
        <v>1.3</v>
      </c>
      <c r="H311" s="100" t="s">
        <v>727</v>
      </c>
      <c r="I311" s="100" t="s">
        <v>3096</v>
      </c>
      <c r="J311" s="110"/>
    </row>
    <row r="312" spans="1:10" s="44" customFormat="1" ht="39.75" customHeight="1">
      <c r="A312" s="12">
        <v>1534</v>
      </c>
      <c r="B312" s="63" t="s">
        <v>24</v>
      </c>
      <c r="C312" s="112" t="s">
        <v>3184</v>
      </c>
      <c r="D312" s="97" t="s">
        <v>719</v>
      </c>
      <c r="E312" s="113">
        <v>0.514</v>
      </c>
      <c r="F312" s="114">
        <v>8</v>
      </c>
      <c r="G312" s="114">
        <v>1.3</v>
      </c>
      <c r="H312" s="100" t="s">
        <v>727</v>
      </c>
      <c r="I312" s="100" t="s">
        <v>3096</v>
      </c>
      <c r="J312" s="110"/>
    </row>
    <row r="313" spans="1:10" s="44" customFormat="1" ht="39.75" customHeight="1">
      <c r="A313" s="12">
        <v>1535</v>
      </c>
      <c r="B313" s="63" t="s">
        <v>24</v>
      </c>
      <c r="C313" s="112" t="s">
        <v>3185</v>
      </c>
      <c r="D313" s="97" t="s">
        <v>719</v>
      </c>
      <c r="E313" s="113">
        <v>0.325</v>
      </c>
      <c r="F313" s="114">
        <v>10</v>
      </c>
      <c r="G313" s="114">
        <v>1.5</v>
      </c>
      <c r="H313" s="100" t="s">
        <v>727</v>
      </c>
      <c r="I313" s="100" t="s">
        <v>3096</v>
      </c>
      <c r="J313" s="110"/>
    </row>
    <row r="314" spans="1:10" s="44" customFormat="1" ht="39.75" customHeight="1">
      <c r="A314" s="12">
        <v>1536</v>
      </c>
      <c r="B314" s="63" t="s">
        <v>24</v>
      </c>
      <c r="C314" s="112" t="s">
        <v>3186</v>
      </c>
      <c r="D314" s="97" t="s">
        <v>719</v>
      </c>
      <c r="E314" s="113">
        <v>1.37</v>
      </c>
      <c r="F314" s="114">
        <v>10</v>
      </c>
      <c r="G314" s="114">
        <v>1.5</v>
      </c>
      <c r="H314" s="100" t="s">
        <v>727</v>
      </c>
      <c r="I314" s="100" t="s">
        <v>3096</v>
      </c>
      <c r="J314" s="110" t="s">
        <v>3187</v>
      </c>
    </row>
    <row r="315" spans="1:10" s="44" customFormat="1" ht="39.75" customHeight="1">
      <c r="A315" s="12">
        <v>1537</v>
      </c>
      <c r="B315" s="63" t="s">
        <v>24</v>
      </c>
      <c r="C315" s="112" t="s">
        <v>3188</v>
      </c>
      <c r="D315" s="97" t="s">
        <v>719</v>
      </c>
      <c r="E315" s="113">
        <v>0.246</v>
      </c>
      <c r="F315" s="114">
        <v>6</v>
      </c>
      <c r="G315" s="114">
        <v>1.3</v>
      </c>
      <c r="H315" s="100" t="s">
        <v>727</v>
      </c>
      <c r="I315" s="100" t="s">
        <v>3096</v>
      </c>
      <c r="J315" s="110"/>
    </row>
    <row r="316" spans="1:10" s="44" customFormat="1" ht="39.75" customHeight="1">
      <c r="A316" s="12">
        <v>1538</v>
      </c>
      <c r="B316" s="63" t="s">
        <v>24</v>
      </c>
      <c r="C316" s="112" t="s">
        <v>3189</v>
      </c>
      <c r="D316" s="97" t="s">
        <v>719</v>
      </c>
      <c r="E316" s="102">
        <v>0.76</v>
      </c>
      <c r="F316" s="117">
        <v>12</v>
      </c>
      <c r="G316" s="106">
        <v>2</v>
      </c>
      <c r="H316" s="100" t="s">
        <v>727</v>
      </c>
      <c r="I316" s="100" t="s">
        <v>3096</v>
      </c>
      <c r="J316" s="110"/>
    </row>
    <row r="317" spans="1:10" s="44" customFormat="1" ht="39.75" customHeight="1">
      <c r="A317" s="12">
        <v>1539</v>
      </c>
      <c r="B317" s="63" t="s">
        <v>24</v>
      </c>
      <c r="C317" s="101" t="s">
        <v>3190</v>
      </c>
      <c r="D317" s="97" t="s">
        <v>719</v>
      </c>
      <c r="E317" s="102">
        <v>0.66</v>
      </c>
      <c r="F317" s="118">
        <v>8</v>
      </c>
      <c r="G317" s="85">
        <v>1.5</v>
      </c>
      <c r="H317" s="100" t="s">
        <v>727</v>
      </c>
      <c r="I317" s="100" t="s">
        <v>3096</v>
      </c>
      <c r="J317" s="110"/>
    </row>
    <row r="318" spans="1:10" s="44" customFormat="1" ht="39.75" customHeight="1">
      <c r="A318" s="12">
        <v>1540</v>
      </c>
      <c r="B318" s="63" t="s">
        <v>24</v>
      </c>
      <c r="C318" s="101" t="s">
        <v>3191</v>
      </c>
      <c r="D318" s="97" t="s">
        <v>719</v>
      </c>
      <c r="E318" s="102">
        <v>0.79</v>
      </c>
      <c r="F318" s="118">
        <v>10</v>
      </c>
      <c r="G318" s="85">
        <v>2</v>
      </c>
      <c r="H318" s="100" t="s">
        <v>727</v>
      </c>
      <c r="I318" s="100" t="s">
        <v>3096</v>
      </c>
      <c r="J318" s="110"/>
    </row>
    <row r="319" spans="1:10" s="44" customFormat="1" ht="39.75" customHeight="1">
      <c r="A319" s="12">
        <v>1541</v>
      </c>
      <c r="B319" s="63" t="s">
        <v>24</v>
      </c>
      <c r="C319" s="112" t="s">
        <v>3192</v>
      </c>
      <c r="D319" s="97" t="s">
        <v>719</v>
      </c>
      <c r="E319" s="113">
        <v>0.405</v>
      </c>
      <c r="F319" s="114">
        <v>8</v>
      </c>
      <c r="G319" s="114">
        <v>1.3</v>
      </c>
      <c r="H319" s="100" t="s">
        <v>727</v>
      </c>
      <c r="I319" s="100" t="s">
        <v>3096</v>
      </c>
      <c r="J319" s="110"/>
    </row>
    <row r="320" spans="1:10" s="44" customFormat="1" ht="39.75" customHeight="1">
      <c r="A320" s="12">
        <v>1542</v>
      </c>
      <c r="B320" s="63" t="s">
        <v>24</v>
      </c>
      <c r="C320" s="112" t="s">
        <v>3193</v>
      </c>
      <c r="D320" s="97" t="s">
        <v>719</v>
      </c>
      <c r="E320" s="113">
        <v>0.462</v>
      </c>
      <c r="F320" s="114">
        <v>6</v>
      </c>
      <c r="G320" s="114">
        <v>1.3</v>
      </c>
      <c r="H320" s="100" t="s">
        <v>727</v>
      </c>
      <c r="I320" s="100" t="s">
        <v>3096</v>
      </c>
      <c r="J320" s="110"/>
    </row>
    <row r="321" spans="1:10" s="44" customFormat="1" ht="39.75" customHeight="1">
      <c r="A321" s="12">
        <v>1543</v>
      </c>
      <c r="B321" s="63" t="s">
        <v>24</v>
      </c>
      <c r="C321" s="112" t="s">
        <v>3194</v>
      </c>
      <c r="D321" s="97" t="s">
        <v>719</v>
      </c>
      <c r="E321" s="113">
        <v>0.401</v>
      </c>
      <c r="F321" s="114">
        <v>6</v>
      </c>
      <c r="G321" s="114">
        <v>1.3</v>
      </c>
      <c r="H321" s="100" t="s">
        <v>727</v>
      </c>
      <c r="I321" s="100" t="s">
        <v>3096</v>
      </c>
      <c r="J321" s="110"/>
    </row>
    <row r="322" spans="1:10" s="44" customFormat="1" ht="39.75" customHeight="1">
      <c r="A322" s="12">
        <v>1544</v>
      </c>
      <c r="B322" s="63" t="s">
        <v>24</v>
      </c>
      <c r="C322" s="112" t="s">
        <v>3195</v>
      </c>
      <c r="D322" s="97" t="s">
        <v>719</v>
      </c>
      <c r="E322" s="113">
        <v>0.457</v>
      </c>
      <c r="F322" s="114">
        <v>6</v>
      </c>
      <c r="G322" s="114">
        <v>1.3</v>
      </c>
      <c r="H322" s="100" t="s">
        <v>727</v>
      </c>
      <c r="I322" s="100" t="s">
        <v>3096</v>
      </c>
      <c r="J322" s="110"/>
    </row>
    <row r="323" spans="1:10" s="44" customFormat="1" ht="39.75" customHeight="1">
      <c r="A323" s="12">
        <v>1545</v>
      </c>
      <c r="B323" s="63" t="s">
        <v>24</v>
      </c>
      <c r="C323" s="112" t="s">
        <v>3196</v>
      </c>
      <c r="D323" s="97" t="s">
        <v>719</v>
      </c>
      <c r="E323" s="113">
        <v>0.41</v>
      </c>
      <c r="F323" s="114">
        <v>5</v>
      </c>
      <c r="G323" s="114">
        <v>1.3</v>
      </c>
      <c r="H323" s="100" t="s">
        <v>727</v>
      </c>
      <c r="I323" s="100" t="s">
        <v>3096</v>
      </c>
      <c r="J323" s="110" t="s">
        <v>3197</v>
      </c>
    </row>
    <row r="324" spans="1:10" s="44" customFormat="1" ht="39.75" customHeight="1">
      <c r="A324" s="12">
        <v>1546</v>
      </c>
      <c r="B324" s="63" t="s">
        <v>24</v>
      </c>
      <c r="C324" s="112" t="s">
        <v>3198</v>
      </c>
      <c r="D324" s="97" t="s">
        <v>719</v>
      </c>
      <c r="E324" s="113">
        <v>0.211</v>
      </c>
      <c r="F324" s="114">
        <v>8</v>
      </c>
      <c r="G324" s="114">
        <v>1.5</v>
      </c>
      <c r="H324" s="100" t="s">
        <v>3199</v>
      </c>
      <c r="I324" s="100" t="s">
        <v>3200</v>
      </c>
      <c r="J324" s="110"/>
    </row>
    <row r="325" spans="1:10" s="44" customFormat="1" ht="39.75" customHeight="1">
      <c r="A325" s="12">
        <v>1547</v>
      </c>
      <c r="B325" s="63" t="s">
        <v>24</v>
      </c>
      <c r="C325" s="112" t="s">
        <v>3201</v>
      </c>
      <c r="D325" s="97" t="s">
        <v>719</v>
      </c>
      <c r="E325" s="113">
        <v>1.047</v>
      </c>
      <c r="F325" s="114">
        <v>10</v>
      </c>
      <c r="G325" s="114">
        <v>2</v>
      </c>
      <c r="H325" s="100" t="s">
        <v>3199</v>
      </c>
      <c r="I325" s="100" t="s">
        <v>3200</v>
      </c>
      <c r="J325" s="110"/>
    </row>
    <row r="326" spans="1:10" s="44" customFormat="1" ht="39.75" customHeight="1">
      <c r="A326" s="12">
        <v>1548</v>
      </c>
      <c r="B326" s="63" t="s">
        <v>24</v>
      </c>
      <c r="C326" s="112" t="s">
        <v>3202</v>
      </c>
      <c r="D326" s="97" t="s">
        <v>719</v>
      </c>
      <c r="E326" s="113">
        <v>0.828</v>
      </c>
      <c r="F326" s="114">
        <v>8</v>
      </c>
      <c r="G326" s="114">
        <v>1.3</v>
      </c>
      <c r="H326" s="100" t="s">
        <v>3199</v>
      </c>
      <c r="I326" s="100" t="s">
        <v>3200</v>
      </c>
      <c r="J326" s="110"/>
    </row>
    <row r="327" spans="1:10" s="44" customFormat="1" ht="39.75" customHeight="1">
      <c r="A327" s="12">
        <v>1549</v>
      </c>
      <c r="B327" s="63" t="s">
        <v>24</v>
      </c>
      <c r="C327" s="112" t="s">
        <v>3203</v>
      </c>
      <c r="D327" s="97" t="s">
        <v>719</v>
      </c>
      <c r="E327" s="113">
        <v>0.191</v>
      </c>
      <c r="F327" s="114">
        <v>6</v>
      </c>
      <c r="G327" s="114">
        <v>1.3</v>
      </c>
      <c r="H327" s="100" t="s">
        <v>3199</v>
      </c>
      <c r="I327" s="100" t="s">
        <v>3200</v>
      </c>
      <c r="J327" s="110"/>
    </row>
    <row r="328" spans="1:10" s="44" customFormat="1" ht="39.75" customHeight="1">
      <c r="A328" s="12">
        <v>1550</v>
      </c>
      <c r="B328" s="63" t="s">
        <v>24</v>
      </c>
      <c r="C328" s="112" t="s">
        <v>3204</v>
      </c>
      <c r="D328" s="97" t="s">
        <v>719</v>
      </c>
      <c r="E328" s="113">
        <v>1.04</v>
      </c>
      <c r="F328" s="114">
        <v>6</v>
      </c>
      <c r="G328" s="114">
        <v>1.3</v>
      </c>
      <c r="H328" s="100" t="s">
        <v>3199</v>
      </c>
      <c r="I328" s="100" t="s">
        <v>3200</v>
      </c>
      <c r="J328" s="110" t="s">
        <v>3205</v>
      </c>
    </row>
    <row r="329" spans="1:10" s="44" customFormat="1" ht="39.75" customHeight="1">
      <c r="A329" s="12">
        <v>1551</v>
      </c>
      <c r="B329" s="63" t="s">
        <v>24</v>
      </c>
      <c r="C329" s="112" t="s">
        <v>3206</v>
      </c>
      <c r="D329" s="97" t="s">
        <v>719</v>
      </c>
      <c r="E329" s="113">
        <v>0.547</v>
      </c>
      <c r="F329" s="114">
        <v>10</v>
      </c>
      <c r="G329" s="114">
        <v>2</v>
      </c>
      <c r="H329" s="100" t="s">
        <v>3199</v>
      </c>
      <c r="I329" s="100" t="s">
        <v>3200</v>
      </c>
      <c r="J329" s="110"/>
    </row>
    <row r="330" spans="1:10" s="44" customFormat="1" ht="39.75" customHeight="1">
      <c r="A330" s="12">
        <v>1552</v>
      </c>
      <c r="B330" s="63" t="s">
        <v>24</v>
      </c>
      <c r="C330" s="112" t="s">
        <v>3207</v>
      </c>
      <c r="D330" s="97" t="s">
        <v>719</v>
      </c>
      <c r="E330" s="113">
        <v>0.414</v>
      </c>
      <c r="F330" s="114">
        <v>6</v>
      </c>
      <c r="G330" s="114">
        <v>1.3</v>
      </c>
      <c r="H330" s="100" t="s">
        <v>3199</v>
      </c>
      <c r="I330" s="100" t="s">
        <v>3200</v>
      </c>
      <c r="J330" s="110"/>
    </row>
    <row r="331" spans="1:10" s="44" customFormat="1" ht="39.75" customHeight="1">
      <c r="A331" s="12">
        <v>1553</v>
      </c>
      <c r="B331" s="63" t="s">
        <v>24</v>
      </c>
      <c r="C331" s="112" t="s">
        <v>3208</v>
      </c>
      <c r="D331" s="97" t="s">
        <v>719</v>
      </c>
      <c r="E331" s="113">
        <v>1.311</v>
      </c>
      <c r="F331" s="114">
        <v>10</v>
      </c>
      <c r="G331" s="114">
        <v>1.5</v>
      </c>
      <c r="H331" s="100" t="s">
        <v>3199</v>
      </c>
      <c r="I331" s="100" t="s">
        <v>3200</v>
      </c>
      <c r="J331" s="110"/>
    </row>
    <row r="332" spans="1:10" s="44" customFormat="1" ht="39.75" customHeight="1">
      <c r="A332" s="12">
        <v>1554</v>
      </c>
      <c r="B332" s="63" t="s">
        <v>24</v>
      </c>
      <c r="C332" s="112" t="s">
        <v>3209</v>
      </c>
      <c r="D332" s="97" t="s">
        <v>719</v>
      </c>
      <c r="E332" s="113">
        <v>1.011</v>
      </c>
      <c r="F332" s="114">
        <v>15</v>
      </c>
      <c r="G332" s="114">
        <v>2</v>
      </c>
      <c r="H332" s="100" t="s">
        <v>3199</v>
      </c>
      <c r="I332" s="100" t="s">
        <v>3200</v>
      </c>
      <c r="J332" s="110"/>
    </row>
    <row r="333" spans="1:10" s="44" customFormat="1" ht="39.75" customHeight="1">
      <c r="A333" s="12">
        <v>1555</v>
      </c>
      <c r="B333" s="63" t="s">
        <v>24</v>
      </c>
      <c r="C333" s="112" t="s">
        <v>3210</v>
      </c>
      <c r="D333" s="97" t="s">
        <v>719</v>
      </c>
      <c r="E333" s="113">
        <v>0.283</v>
      </c>
      <c r="F333" s="114">
        <v>5</v>
      </c>
      <c r="G333" s="114">
        <v>1</v>
      </c>
      <c r="H333" s="100" t="s">
        <v>3199</v>
      </c>
      <c r="I333" s="100" t="s">
        <v>3200</v>
      </c>
      <c r="J333" s="110"/>
    </row>
    <row r="334" spans="1:10" s="44" customFormat="1" ht="39.75" customHeight="1">
      <c r="A334" s="12">
        <v>1556</v>
      </c>
      <c r="B334" s="63" t="s">
        <v>24</v>
      </c>
      <c r="C334" s="112" t="s">
        <v>3211</v>
      </c>
      <c r="D334" s="97" t="s">
        <v>719</v>
      </c>
      <c r="E334" s="113">
        <v>0.338</v>
      </c>
      <c r="F334" s="114">
        <v>6</v>
      </c>
      <c r="G334" s="114">
        <v>1</v>
      </c>
      <c r="H334" s="100" t="s">
        <v>3199</v>
      </c>
      <c r="I334" s="100" t="s">
        <v>3200</v>
      </c>
      <c r="J334" s="110"/>
    </row>
    <row r="335" spans="1:10" s="44" customFormat="1" ht="39.75" customHeight="1">
      <c r="A335" s="12">
        <v>1557</v>
      </c>
      <c r="B335" s="63" t="s">
        <v>24</v>
      </c>
      <c r="C335" s="112" t="s">
        <v>3212</v>
      </c>
      <c r="D335" s="97" t="s">
        <v>719</v>
      </c>
      <c r="E335" s="113">
        <v>0.549</v>
      </c>
      <c r="F335" s="114">
        <v>15</v>
      </c>
      <c r="G335" s="114">
        <v>2</v>
      </c>
      <c r="H335" s="100" t="s">
        <v>3199</v>
      </c>
      <c r="I335" s="100" t="s">
        <v>3200</v>
      </c>
      <c r="J335" s="110"/>
    </row>
    <row r="336" spans="1:10" s="44" customFormat="1" ht="39.75" customHeight="1">
      <c r="A336" s="12">
        <v>1558</v>
      </c>
      <c r="B336" s="63" t="s">
        <v>24</v>
      </c>
      <c r="C336" s="112" t="s">
        <v>3213</v>
      </c>
      <c r="D336" s="97" t="s">
        <v>719</v>
      </c>
      <c r="E336" s="113">
        <v>0.53</v>
      </c>
      <c r="F336" s="114">
        <v>6</v>
      </c>
      <c r="G336" s="114">
        <v>1.5</v>
      </c>
      <c r="H336" s="100" t="s">
        <v>3199</v>
      </c>
      <c r="I336" s="100" t="s">
        <v>3200</v>
      </c>
      <c r="J336" s="110"/>
    </row>
    <row r="337" spans="1:10" s="44" customFormat="1" ht="39.75" customHeight="1">
      <c r="A337" s="12">
        <v>1559</v>
      </c>
      <c r="B337" s="63" t="s">
        <v>24</v>
      </c>
      <c r="C337" s="112" t="s">
        <v>3214</v>
      </c>
      <c r="D337" s="97" t="s">
        <v>719</v>
      </c>
      <c r="E337" s="113">
        <v>0.341</v>
      </c>
      <c r="F337" s="114">
        <v>6</v>
      </c>
      <c r="G337" s="114">
        <v>1.3</v>
      </c>
      <c r="H337" s="100" t="s">
        <v>3199</v>
      </c>
      <c r="I337" s="100" t="s">
        <v>3200</v>
      </c>
      <c r="J337" s="110"/>
    </row>
    <row r="338" spans="1:10" s="44" customFormat="1" ht="39.75" customHeight="1">
      <c r="A338" s="12">
        <v>1560</v>
      </c>
      <c r="B338" s="63" t="s">
        <v>24</v>
      </c>
      <c r="C338" s="112" t="s">
        <v>3215</v>
      </c>
      <c r="D338" s="97" t="s">
        <v>719</v>
      </c>
      <c r="E338" s="113">
        <v>0.471</v>
      </c>
      <c r="F338" s="114">
        <v>6</v>
      </c>
      <c r="G338" s="114">
        <v>1</v>
      </c>
      <c r="H338" s="100" t="s">
        <v>3199</v>
      </c>
      <c r="I338" s="100" t="s">
        <v>3200</v>
      </c>
      <c r="J338" s="110"/>
    </row>
    <row r="339" spans="1:10" s="44" customFormat="1" ht="39.75" customHeight="1">
      <c r="A339" s="12">
        <v>1561</v>
      </c>
      <c r="B339" s="63" t="s">
        <v>24</v>
      </c>
      <c r="C339" s="112" t="s">
        <v>3216</v>
      </c>
      <c r="D339" s="97" t="s">
        <v>719</v>
      </c>
      <c r="E339" s="113">
        <v>0.726</v>
      </c>
      <c r="F339" s="114">
        <v>8</v>
      </c>
      <c r="G339" s="114">
        <v>1.5</v>
      </c>
      <c r="H339" s="100" t="s">
        <v>3199</v>
      </c>
      <c r="I339" s="100" t="s">
        <v>3200</v>
      </c>
      <c r="J339" s="110"/>
    </row>
    <row r="340" spans="1:10" s="44" customFormat="1" ht="39.75" customHeight="1">
      <c r="A340" s="12">
        <v>1562</v>
      </c>
      <c r="B340" s="63" t="s">
        <v>24</v>
      </c>
      <c r="C340" s="112" t="s">
        <v>3217</v>
      </c>
      <c r="D340" s="97" t="s">
        <v>719</v>
      </c>
      <c r="E340" s="120">
        <v>1.1</v>
      </c>
      <c r="F340" s="114">
        <v>8</v>
      </c>
      <c r="G340" s="114">
        <v>1.5</v>
      </c>
      <c r="H340" s="100" t="s">
        <v>3199</v>
      </c>
      <c r="I340" s="100" t="s">
        <v>3200</v>
      </c>
      <c r="J340" s="110" t="s">
        <v>3218</v>
      </c>
    </row>
    <row r="341" spans="1:10" s="44" customFormat="1" ht="39.75" customHeight="1">
      <c r="A341" s="12">
        <v>1563</v>
      </c>
      <c r="B341" s="63" t="s">
        <v>24</v>
      </c>
      <c r="C341" s="112" t="s">
        <v>3219</v>
      </c>
      <c r="D341" s="97" t="s">
        <v>719</v>
      </c>
      <c r="E341" s="113">
        <v>0.5</v>
      </c>
      <c r="F341" s="114">
        <v>8</v>
      </c>
      <c r="G341" s="114">
        <v>1.1</v>
      </c>
      <c r="H341" s="100" t="s">
        <v>3199</v>
      </c>
      <c r="I341" s="100" t="s">
        <v>3200</v>
      </c>
      <c r="J341" s="110" t="s">
        <v>3113</v>
      </c>
    </row>
    <row r="342" spans="1:10" s="44" customFormat="1" ht="39.75" customHeight="1">
      <c r="A342" s="12">
        <v>1564</v>
      </c>
      <c r="B342" s="63" t="s">
        <v>24</v>
      </c>
      <c r="C342" s="112" t="s">
        <v>3220</v>
      </c>
      <c r="D342" s="97" t="s">
        <v>719</v>
      </c>
      <c r="E342" s="113">
        <v>0.56</v>
      </c>
      <c r="F342" s="114">
        <v>4</v>
      </c>
      <c r="G342" s="114">
        <v>1</v>
      </c>
      <c r="H342" s="100" t="s">
        <v>3199</v>
      </c>
      <c r="I342" s="100" t="s">
        <v>3200</v>
      </c>
      <c r="J342" s="110" t="s">
        <v>3113</v>
      </c>
    </row>
    <row r="343" spans="1:10" s="44" customFormat="1" ht="39.75" customHeight="1">
      <c r="A343" s="12">
        <v>1565</v>
      </c>
      <c r="B343" s="63" t="s">
        <v>24</v>
      </c>
      <c r="C343" s="121" t="s">
        <v>2426</v>
      </c>
      <c r="D343" s="97" t="s">
        <v>719</v>
      </c>
      <c r="E343" s="113">
        <v>1.279</v>
      </c>
      <c r="F343" s="114">
        <v>5</v>
      </c>
      <c r="G343" s="114">
        <v>1.5</v>
      </c>
      <c r="H343" s="100" t="s">
        <v>3221</v>
      </c>
      <c r="I343" s="100" t="s">
        <v>3222</v>
      </c>
      <c r="J343" s="110" t="s">
        <v>3113</v>
      </c>
    </row>
    <row r="344" spans="1:10" s="44" customFormat="1" ht="39.75" customHeight="1">
      <c r="A344" s="12">
        <v>1566</v>
      </c>
      <c r="B344" s="63" t="s">
        <v>24</v>
      </c>
      <c r="C344" s="121" t="s">
        <v>3223</v>
      </c>
      <c r="D344" s="97" t="s">
        <v>719</v>
      </c>
      <c r="E344" s="113">
        <v>2.305</v>
      </c>
      <c r="F344" s="114">
        <v>6</v>
      </c>
      <c r="G344" s="114">
        <v>1.5</v>
      </c>
      <c r="H344" s="100" t="s">
        <v>3221</v>
      </c>
      <c r="I344" s="100" t="s">
        <v>3222</v>
      </c>
      <c r="J344" s="110"/>
    </row>
    <row r="345" spans="1:10" s="44" customFormat="1" ht="39.75" customHeight="1">
      <c r="A345" s="12">
        <v>1567</v>
      </c>
      <c r="B345" s="63" t="s">
        <v>24</v>
      </c>
      <c r="C345" s="121" t="s">
        <v>3224</v>
      </c>
      <c r="D345" s="97" t="s">
        <v>719</v>
      </c>
      <c r="E345" s="113">
        <v>0.54</v>
      </c>
      <c r="F345" s="114">
        <v>4</v>
      </c>
      <c r="G345" s="114">
        <v>1</v>
      </c>
      <c r="H345" s="100" t="s">
        <v>3221</v>
      </c>
      <c r="I345" s="100" t="s">
        <v>3222</v>
      </c>
      <c r="J345" s="110"/>
    </row>
    <row r="346" spans="1:10" s="44" customFormat="1" ht="39.75" customHeight="1">
      <c r="A346" s="12">
        <v>1568</v>
      </c>
      <c r="B346" s="63" t="s">
        <v>24</v>
      </c>
      <c r="C346" s="121" t="s">
        <v>3225</v>
      </c>
      <c r="D346" s="97" t="s">
        <v>719</v>
      </c>
      <c r="E346" s="113">
        <v>6</v>
      </c>
      <c r="F346" s="114">
        <v>4</v>
      </c>
      <c r="G346" s="114">
        <v>1</v>
      </c>
      <c r="H346" s="100" t="s">
        <v>3221</v>
      </c>
      <c r="I346" s="100" t="s">
        <v>3222</v>
      </c>
      <c r="J346" s="110"/>
    </row>
    <row r="347" spans="1:10" s="44" customFormat="1" ht="39.75" customHeight="1">
      <c r="A347" s="12">
        <v>1569</v>
      </c>
      <c r="B347" s="63" t="s">
        <v>24</v>
      </c>
      <c r="C347" s="121" t="s">
        <v>3226</v>
      </c>
      <c r="D347" s="97" t="s">
        <v>719</v>
      </c>
      <c r="E347" s="113">
        <v>0.183</v>
      </c>
      <c r="F347" s="114">
        <v>4</v>
      </c>
      <c r="G347" s="114">
        <v>0.5</v>
      </c>
      <c r="H347" s="100" t="s">
        <v>3221</v>
      </c>
      <c r="I347" s="100" t="s">
        <v>3222</v>
      </c>
      <c r="J347" s="110"/>
    </row>
    <row r="348" spans="1:10" s="44" customFormat="1" ht="39.75" customHeight="1">
      <c r="A348" s="12">
        <v>1570</v>
      </c>
      <c r="B348" s="63" t="s">
        <v>24</v>
      </c>
      <c r="C348" s="121" t="s">
        <v>3227</v>
      </c>
      <c r="D348" s="97" t="s">
        <v>719</v>
      </c>
      <c r="E348" s="113">
        <v>0.8</v>
      </c>
      <c r="F348" s="114">
        <v>3</v>
      </c>
      <c r="G348" s="114">
        <v>1.5</v>
      </c>
      <c r="H348" s="100" t="s">
        <v>3221</v>
      </c>
      <c r="I348" s="100" t="s">
        <v>3222</v>
      </c>
      <c r="J348" s="110"/>
    </row>
    <row r="349" spans="1:10" s="44" customFormat="1" ht="39.75" customHeight="1">
      <c r="A349" s="12">
        <v>1571</v>
      </c>
      <c r="B349" s="63" t="s">
        <v>24</v>
      </c>
      <c r="C349" s="115" t="s">
        <v>3228</v>
      </c>
      <c r="D349" s="97" t="s">
        <v>719</v>
      </c>
      <c r="E349" s="113">
        <v>0.2</v>
      </c>
      <c r="F349" s="114">
        <v>5</v>
      </c>
      <c r="G349" s="114">
        <v>2.5</v>
      </c>
      <c r="H349" s="100" t="s">
        <v>3221</v>
      </c>
      <c r="I349" s="100" t="s">
        <v>3222</v>
      </c>
      <c r="J349" s="110"/>
    </row>
    <row r="350" spans="1:10" s="44" customFormat="1" ht="39.75" customHeight="1">
      <c r="A350" s="12">
        <v>1572</v>
      </c>
      <c r="B350" s="63" t="s">
        <v>24</v>
      </c>
      <c r="C350" s="115" t="s">
        <v>3229</v>
      </c>
      <c r="D350" s="97" t="s">
        <v>719</v>
      </c>
      <c r="E350" s="113">
        <v>1.09</v>
      </c>
      <c r="F350" s="114">
        <v>5</v>
      </c>
      <c r="G350" s="114">
        <v>1.5</v>
      </c>
      <c r="H350" s="100" t="s">
        <v>3230</v>
      </c>
      <c r="I350" s="100" t="s">
        <v>3222</v>
      </c>
      <c r="J350" s="128" t="s">
        <v>3231</v>
      </c>
    </row>
    <row r="351" spans="1:10" s="44" customFormat="1" ht="39.75" customHeight="1">
      <c r="A351" s="12">
        <v>1573</v>
      </c>
      <c r="B351" s="63" t="s">
        <v>24</v>
      </c>
      <c r="C351" s="115" t="s">
        <v>3232</v>
      </c>
      <c r="D351" s="97" t="s">
        <v>719</v>
      </c>
      <c r="E351" s="113">
        <v>0.67</v>
      </c>
      <c r="F351" s="114">
        <v>6</v>
      </c>
      <c r="G351" s="114">
        <v>2</v>
      </c>
      <c r="H351" s="100" t="s">
        <v>3230</v>
      </c>
      <c r="I351" s="100" t="s">
        <v>3222</v>
      </c>
      <c r="J351" s="128" t="s">
        <v>3233</v>
      </c>
    </row>
    <row r="352" spans="1:10" s="44" customFormat="1" ht="39.75" customHeight="1">
      <c r="A352" s="12">
        <v>1574</v>
      </c>
      <c r="B352" s="63" t="s">
        <v>24</v>
      </c>
      <c r="C352" s="122" t="s">
        <v>3126</v>
      </c>
      <c r="D352" s="97" t="s">
        <v>719</v>
      </c>
      <c r="E352" s="113">
        <v>0.8</v>
      </c>
      <c r="F352" s="114">
        <v>5</v>
      </c>
      <c r="G352" s="114">
        <v>1.5</v>
      </c>
      <c r="H352" s="100" t="s">
        <v>3230</v>
      </c>
      <c r="I352" s="100" t="s">
        <v>3222</v>
      </c>
      <c r="J352" s="110"/>
    </row>
    <row r="353" spans="1:10" s="44" customFormat="1" ht="39.75" customHeight="1">
      <c r="A353" s="12">
        <v>1575</v>
      </c>
      <c r="B353" s="63" t="s">
        <v>24</v>
      </c>
      <c r="C353" s="122" t="s">
        <v>3234</v>
      </c>
      <c r="D353" s="97" t="s">
        <v>719</v>
      </c>
      <c r="E353" s="102">
        <v>0.28</v>
      </c>
      <c r="F353" s="106">
        <v>4</v>
      </c>
      <c r="G353" s="106">
        <v>1.5</v>
      </c>
      <c r="H353" s="100" t="s">
        <v>3230</v>
      </c>
      <c r="I353" s="100" t="s">
        <v>3222</v>
      </c>
      <c r="J353" s="110"/>
    </row>
    <row r="354" spans="1:10" s="44" customFormat="1" ht="39.75" customHeight="1">
      <c r="A354" s="12">
        <v>1576</v>
      </c>
      <c r="B354" s="63" t="s">
        <v>24</v>
      </c>
      <c r="C354" s="115" t="s">
        <v>3235</v>
      </c>
      <c r="D354" s="97" t="s">
        <v>719</v>
      </c>
      <c r="E354" s="113">
        <v>0.34</v>
      </c>
      <c r="F354" s="114">
        <v>7</v>
      </c>
      <c r="G354" s="114">
        <v>1.2</v>
      </c>
      <c r="H354" s="100" t="s">
        <v>3103</v>
      </c>
      <c r="I354" s="100" t="s">
        <v>3104</v>
      </c>
      <c r="J354" s="110"/>
    </row>
    <row r="355" spans="1:10" s="44" customFormat="1" ht="39.75" customHeight="1">
      <c r="A355" s="12">
        <v>1577</v>
      </c>
      <c r="B355" s="63" t="s">
        <v>24</v>
      </c>
      <c r="C355" s="115" t="s">
        <v>3236</v>
      </c>
      <c r="D355" s="97" t="s">
        <v>719</v>
      </c>
      <c r="E355" s="113">
        <v>1.98</v>
      </c>
      <c r="F355" s="114">
        <v>7</v>
      </c>
      <c r="G355" s="114">
        <v>1.2</v>
      </c>
      <c r="H355" s="100" t="s">
        <v>3103</v>
      </c>
      <c r="I355" s="100" t="s">
        <v>3104</v>
      </c>
      <c r="J355" s="129" t="s">
        <v>3237</v>
      </c>
    </row>
    <row r="356" spans="1:10" s="44" customFormat="1" ht="39.75" customHeight="1">
      <c r="A356" s="12">
        <v>1578</v>
      </c>
      <c r="B356" s="63" t="s">
        <v>24</v>
      </c>
      <c r="C356" s="123" t="s">
        <v>3238</v>
      </c>
      <c r="D356" s="97" t="s">
        <v>719</v>
      </c>
      <c r="E356" s="113">
        <v>1.8</v>
      </c>
      <c r="F356" s="114">
        <v>5.5</v>
      </c>
      <c r="G356" s="114">
        <v>1</v>
      </c>
      <c r="H356" s="100" t="s">
        <v>3103</v>
      </c>
      <c r="I356" s="100" t="s">
        <v>3104</v>
      </c>
      <c r="J356" s="110"/>
    </row>
    <row r="357" spans="1:10" s="44" customFormat="1" ht="39.75" customHeight="1">
      <c r="A357" s="12">
        <v>1579</v>
      </c>
      <c r="B357" s="63" t="s">
        <v>24</v>
      </c>
      <c r="C357" s="115" t="s">
        <v>3239</v>
      </c>
      <c r="D357" s="97" t="s">
        <v>719</v>
      </c>
      <c r="E357" s="113">
        <v>1.68</v>
      </c>
      <c r="F357" s="114">
        <v>5</v>
      </c>
      <c r="G357" s="114">
        <v>1.1</v>
      </c>
      <c r="H357" s="100" t="s">
        <v>3103</v>
      </c>
      <c r="I357" s="100" t="s">
        <v>3104</v>
      </c>
      <c r="J357" s="110"/>
    </row>
    <row r="358" spans="1:10" s="44" customFormat="1" ht="39.75" customHeight="1">
      <c r="A358" s="12">
        <v>1580</v>
      </c>
      <c r="B358" s="63" t="s">
        <v>24</v>
      </c>
      <c r="C358" s="115" t="s">
        <v>3122</v>
      </c>
      <c r="D358" s="97" t="s">
        <v>719</v>
      </c>
      <c r="E358" s="113">
        <v>0.3</v>
      </c>
      <c r="F358" s="114">
        <v>3</v>
      </c>
      <c r="G358" s="114">
        <v>1</v>
      </c>
      <c r="H358" s="100" t="s">
        <v>3103</v>
      </c>
      <c r="I358" s="100" t="s">
        <v>3104</v>
      </c>
      <c r="J358" s="110"/>
    </row>
    <row r="359" spans="1:10" s="44" customFormat="1" ht="39.75" customHeight="1">
      <c r="A359" s="12">
        <v>1581</v>
      </c>
      <c r="B359" s="63" t="s">
        <v>24</v>
      </c>
      <c r="C359" s="115" t="s">
        <v>3240</v>
      </c>
      <c r="D359" s="97" t="s">
        <v>719</v>
      </c>
      <c r="E359" s="113">
        <v>0.76</v>
      </c>
      <c r="F359" s="114">
        <v>8</v>
      </c>
      <c r="G359" s="114">
        <v>1.3</v>
      </c>
      <c r="H359" s="100" t="s">
        <v>3103</v>
      </c>
      <c r="I359" s="100" t="s">
        <v>3104</v>
      </c>
      <c r="J359" s="110"/>
    </row>
    <row r="360" spans="1:10" s="44" customFormat="1" ht="39.75" customHeight="1">
      <c r="A360" s="12">
        <v>1582</v>
      </c>
      <c r="B360" s="63" t="s">
        <v>24</v>
      </c>
      <c r="C360" s="115" t="s">
        <v>3241</v>
      </c>
      <c r="D360" s="97" t="s">
        <v>719</v>
      </c>
      <c r="E360" s="124">
        <v>0.4</v>
      </c>
      <c r="F360" s="125">
        <v>5</v>
      </c>
      <c r="G360" s="126">
        <v>1.5</v>
      </c>
      <c r="H360" s="100" t="s">
        <v>3103</v>
      </c>
      <c r="I360" s="100" t="s">
        <v>3104</v>
      </c>
      <c r="J360" s="110"/>
    </row>
    <row r="361" spans="1:10" s="44" customFormat="1" ht="39.75" customHeight="1">
      <c r="A361" s="12">
        <v>1583</v>
      </c>
      <c r="B361" s="63" t="s">
        <v>24</v>
      </c>
      <c r="C361" s="115" t="s">
        <v>2946</v>
      </c>
      <c r="D361" s="97" t="s">
        <v>719</v>
      </c>
      <c r="E361" s="113">
        <v>0.45</v>
      </c>
      <c r="F361" s="114">
        <v>5</v>
      </c>
      <c r="G361" s="114">
        <v>1.1</v>
      </c>
      <c r="H361" s="100" t="s">
        <v>3242</v>
      </c>
      <c r="I361" s="100" t="s">
        <v>3104</v>
      </c>
      <c r="J361" s="110"/>
    </row>
    <row r="362" spans="1:10" s="44" customFormat="1" ht="39.75" customHeight="1">
      <c r="A362" s="12">
        <v>1584</v>
      </c>
      <c r="B362" s="63" t="s">
        <v>24</v>
      </c>
      <c r="C362" s="115" t="s">
        <v>1300</v>
      </c>
      <c r="D362" s="97" t="s">
        <v>719</v>
      </c>
      <c r="E362" s="113">
        <v>0.3</v>
      </c>
      <c r="F362" s="114">
        <v>8</v>
      </c>
      <c r="G362" s="114">
        <v>1.3</v>
      </c>
      <c r="H362" s="100" t="s">
        <v>3242</v>
      </c>
      <c r="I362" s="100" t="s">
        <v>3104</v>
      </c>
      <c r="J362" s="110"/>
    </row>
    <row r="363" spans="1:10" s="44" customFormat="1" ht="39.75" customHeight="1">
      <c r="A363" s="12">
        <v>1585</v>
      </c>
      <c r="B363" s="63" t="s">
        <v>24</v>
      </c>
      <c r="C363" s="121" t="s">
        <v>3243</v>
      </c>
      <c r="D363" s="97" t="s">
        <v>719</v>
      </c>
      <c r="E363" s="113">
        <v>0.5</v>
      </c>
      <c r="F363" s="114">
        <v>6.5</v>
      </c>
      <c r="G363" s="114">
        <v>1.3</v>
      </c>
      <c r="H363" s="100" t="s">
        <v>3242</v>
      </c>
      <c r="I363" s="100" t="s">
        <v>3104</v>
      </c>
      <c r="J363" s="110"/>
    </row>
    <row r="364" spans="1:10" s="44" customFormat="1" ht="39.75" customHeight="1">
      <c r="A364" s="12">
        <v>1586</v>
      </c>
      <c r="B364" s="63" t="s">
        <v>24</v>
      </c>
      <c r="C364" s="115" t="s">
        <v>3244</v>
      </c>
      <c r="D364" s="97" t="s">
        <v>719</v>
      </c>
      <c r="E364" s="113">
        <v>0.5</v>
      </c>
      <c r="F364" s="114">
        <v>10</v>
      </c>
      <c r="G364" s="114">
        <v>1.6</v>
      </c>
      <c r="H364" s="100" t="s">
        <v>3242</v>
      </c>
      <c r="I364" s="100" t="s">
        <v>3104</v>
      </c>
      <c r="J364" s="110"/>
    </row>
    <row r="365" spans="1:10" s="44" customFormat="1" ht="39.75" customHeight="1">
      <c r="A365" s="12">
        <v>1587</v>
      </c>
      <c r="B365" s="63" t="s">
        <v>24</v>
      </c>
      <c r="C365" s="115" t="s">
        <v>3245</v>
      </c>
      <c r="D365" s="97" t="s">
        <v>719</v>
      </c>
      <c r="E365" s="113">
        <v>0.6</v>
      </c>
      <c r="F365" s="114">
        <v>7</v>
      </c>
      <c r="G365" s="114">
        <v>1.3</v>
      </c>
      <c r="H365" s="100" t="s">
        <v>3242</v>
      </c>
      <c r="I365" s="100" t="s">
        <v>3104</v>
      </c>
      <c r="J365" s="110"/>
    </row>
    <row r="366" spans="1:10" s="44" customFormat="1" ht="39.75" customHeight="1">
      <c r="A366" s="12">
        <v>1588</v>
      </c>
      <c r="B366" s="63" t="s">
        <v>24</v>
      </c>
      <c r="C366" s="115" t="s">
        <v>3246</v>
      </c>
      <c r="D366" s="97" t="s">
        <v>719</v>
      </c>
      <c r="E366" s="113">
        <v>1</v>
      </c>
      <c r="F366" s="114">
        <v>7</v>
      </c>
      <c r="G366" s="114">
        <v>1.2</v>
      </c>
      <c r="H366" s="100" t="s">
        <v>3242</v>
      </c>
      <c r="I366" s="100" t="s">
        <v>3104</v>
      </c>
      <c r="J366" s="110"/>
    </row>
    <row r="367" spans="1:10" s="44" customFormat="1" ht="39.75" customHeight="1">
      <c r="A367" s="12">
        <v>1589</v>
      </c>
      <c r="B367" s="63" t="s">
        <v>24</v>
      </c>
      <c r="C367" s="115" t="s">
        <v>3247</v>
      </c>
      <c r="D367" s="97" t="s">
        <v>719</v>
      </c>
      <c r="E367" s="113">
        <v>0.48</v>
      </c>
      <c r="F367" s="114">
        <v>6.5</v>
      </c>
      <c r="G367" s="114">
        <v>1.3</v>
      </c>
      <c r="H367" s="100" t="s">
        <v>3242</v>
      </c>
      <c r="I367" s="100" t="s">
        <v>3104</v>
      </c>
      <c r="J367" s="110"/>
    </row>
    <row r="368" spans="1:10" s="44" customFormat="1" ht="39.75" customHeight="1">
      <c r="A368" s="12">
        <v>1590</v>
      </c>
      <c r="B368" s="63" t="s">
        <v>24</v>
      </c>
      <c r="C368" s="115" t="s">
        <v>3248</v>
      </c>
      <c r="D368" s="97" t="s">
        <v>719</v>
      </c>
      <c r="E368" s="113">
        <v>0.9</v>
      </c>
      <c r="F368" s="114">
        <v>8</v>
      </c>
      <c r="G368" s="114">
        <v>1.2</v>
      </c>
      <c r="H368" s="100" t="s">
        <v>3242</v>
      </c>
      <c r="I368" s="100" t="s">
        <v>3104</v>
      </c>
      <c r="J368" s="110"/>
    </row>
    <row r="369" spans="1:10" s="44" customFormat="1" ht="39.75" customHeight="1">
      <c r="A369" s="12">
        <v>1591</v>
      </c>
      <c r="B369" s="63" t="s">
        <v>24</v>
      </c>
      <c r="C369" s="115" t="s">
        <v>3249</v>
      </c>
      <c r="D369" s="97" t="s">
        <v>719</v>
      </c>
      <c r="E369" s="113">
        <v>0.45</v>
      </c>
      <c r="F369" s="114">
        <v>8</v>
      </c>
      <c r="G369" s="114">
        <v>1.4</v>
      </c>
      <c r="H369" s="100" t="s">
        <v>3242</v>
      </c>
      <c r="I369" s="100" t="s">
        <v>3104</v>
      </c>
      <c r="J369" s="110"/>
    </row>
    <row r="370" spans="1:10" s="44" customFormat="1" ht="39.75" customHeight="1">
      <c r="A370" s="12">
        <v>1592</v>
      </c>
      <c r="B370" s="63" t="s">
        <v>24</v>
      </c>
      <c r="C370" s="101" t="s">
        <v>3250</v>
      </c>
      <c r="D370" s="97" t="s">
        <v>719</v>
      </c>
      <c r="E370" s="102">
        <v>0.79</v>
      </c>
      <c r="F370" s="114">
        <v>5</v>
      </c>
      <c r="G370" s="114">
        <v>1.3</v>
      </c>
      <c r="H370" s="100" t="s">
        <v>3242</v>
      </c>
      <c r="I370" s="100" t="s">
        <v>3104</v>
      </c>
      <c r="J370" s="119" t="s">
        <v>3251</v>
      </c>
    </row>
    <row r="371" spans="1:10" s="44" customFormat="1" ht="39.75" customHeight="1">
      <c r="A371" s="12">
        <v>1593</v>
      </c>
      <c r="B371" s="63" t="s">
        <v>24</v>
      </c>
      <c r="C371" s="101" t="s">
        <v>3252</v>
      </c>
      <c r="D371" s="97" t="s">
        <v>719</v>
      </c>
      <c r="E371" s="127">
        <v>0.25</v>
      </c>
      <c r="F371" s="114">
        <v>5</v>
      </c>
      <c r="G371" s="114">
        <v>1.3</v>
      </c>
      <c r="H371" s="100" t="s">
        <v>3242</v>
      </c>
      <c r="I371" s="100" t="s">
        <v>3104</v>
      </c>
      <c r="J371" s="110"/>
    </row>
    <row r="372" spans="1:10" s="44" customFormat="1" ht="39.75" customHeight="1">
      <c r="A372" s="12">
        <v>1594</v>
      </c>
      <c r="B372" s="63" t="s">
        <v>24</v>
      </c>
      <c r="C372" s="115" t="s">
        <v>3253</v>
      </c>
      <c r="D372" s="97" t="s">
        <v>719</v>
      </c>
      <c r="E372" s="113">
        <v>1.07</v>
      </c>
      <c r="F372" s="114">
        <v>10</v>
      </c>
      <c r="G372" s="114">
        <v>1.5</v>
      </c>
      <c r="H372" s="100" t="s">
        <v>3254</v>
      </c>
      <c r="I372" s="100" t="s">
        <v>3255</v>
      </c>
      <c r="J372" s="110"/>
    </row>
    <row r="373" spans="1:10" s="44" customFormat="1" ht="39.75" customHeight="1">
      <c r="A373" s="12">
        <v>1595</v>
      </c>
      <c r="B373" s="63" t="s">
        <v>24</v>
      </c>
      <c r="C373" s="115" t="s">
        <v>3256</v>
      </c>
      <c r="D373" s="97" t="s">
        <v>719</v>
      </c>
      <c r="E373" s="113">
        <v>0.67</v>
      </c>
      <c r="F373" s="114">
        <v>5</v>
      </c>
      <c r="G373" s="114">
        <v>1.3</v>
      </c>
      <c r="H373" s="100" t="s">
        <v>3254</v>
      </c>
      <c r="I373" s="100" t="s">
        <v>3255</v>
      </c>
      <c r="J373" s="110"/>
    </row>
    <row r="374" spans="1:10" s="44" customFormat="1" ht="39.75" customHeight="1">
      <c r="A374" s="12">
        <v>1596</v>
      </c>
      <c r="B374" s="63" t="s">
        <v>24</v>
      </c>
      <c r="C374" s="112" t="s">
        <v>3257</v>
      </c>
      <c r="D374" s="97" t="s">
        <v>719</v>
      </c>
      <c r="E374" s="113">
        <v>1.09</v>
      </c>
      <c r="F374" s="114">
        <v>2</v>
      </c>
      <c r="G374" s="114">
        <v>1</v>
      </c>
      <c r="H374" s="100" t="s">
        <v>3258</v>
      </c>
      <c r="I374" s="100" t="s">
        <v>3259</v>
      </c>
      <c r="J374" s="110"/>
    </row>
    <row r="375" spans="1:10" s="44" customFormat="1" ht="39.75" customHeight="1">
      <c r="A375" s="12">
        <v>1597</v>
      </c>
      <c r="B375" s="63" t="s">
        <v>24</v>
      </c>
      <c r="C375" s="112" t="s">
        <v>3260</v>
      </c>
      <c r="D375" s="97" t="s">
        <v>719</v>
      </c>
      <c r="E375" s="113">
        <v>0.36</v>
      </c>
      <c r="F375" s="114">
        <v>1</v>
      </c>
      <c r="G375" s="114">
        <v>0.6</v>
      </c>
      <c r="H375" s="100" t="s">
        <v>3258</v>
      </c>
      <c r="I375" s="100" t="s">
        <v>3259</v>
      </c>
      <c r="J375" s="110"/>
    </row>
    <row r="376" spans="1:10" s="44" customFormat="1" ht="39.75" customHeight="1">
      <c r="A376" s="12">
        <v>1598</v>
      </c>
      <c r="B376" s="63" t="s">
        <v>24</v>
      </c>
      <c r="C376" s="115" t="s">
        <v>3261</v>
      </c>
      <c r="D376" s="97" t="s">
        <v>719</v>
      </c>
      <c r="E376" s="113">
        <v>2.031</v>
      </c>
      <c r="F376" s="114">
        <v>12</v>
      </c>
      <c r="G376" s="114">
        <v>1.4</v>
      </c>
      <c r="H376" s="100" t="s">
        <v>3262</v>
      </c>
      <c r="I376" s="100" t="s">
        <v>3263</v>
      </c>
      <c r="J376" s="110"/>
    </row>
    <row r="377" spans="1:10" s="44" customFormat="1" ht="39.75" customHeight="1">
      <c r="A377" s="12">
        <v>1599</v>
      </c>
      <c r="B377" s="63" t="s">
        <v>24</v>
      </c>
      <c r="C377" s="115" t="s">
        <v>3264</v>
      </c>
      <c r="D377" s="97" t="s">
        <v>719</v>
      </c>
      <c r="E377" s="113">
        <v>2.83</v>
      </c>
      <c r="F377" s="114">
        <v>4</v>
      </c>
      <c r="G377" s="114">
        <v>0.8</v>
      </c>
      <c r="H377" s="100" t="s">
        <v>3262</v>
      </c>
      <c r="I377" s="100" t="s">
        <v>3263</v>
      </c>
      <c r="J377" s="110"/>
    </row>
    <row r="378" spans="1:10" s="44" customFormat="1" ht="39.75" customHeight="1">
      <c r="A378" s="12">
        <v>1600</v>
      </c>
      <c r="B378" s="63" t="s">
        <v>24</v>
      </c>
      <c r="C378" s="115" t="s">
        <v>3265</v>
      </c>
      <c r="D378" s="97" t="s">
        <v>719</v>
      </c>
      <c r="E378" s="113">
        <v>1.05</v>
      </c>
      <c r="F378" s="114">
        <v>5</v>
      </c>
      <c r="G378" s="114">
        <v>0.8</v>
      </c>
      <c r="H378" s="100" t="s">
        <v>3262</v>
      </c>
      <c r="I378" s="100" t="s">
        <v>3263</v>
      </c>
      <c r="J378" s="130" t="s">
        <v>3266</v>
      </c>
    </row>
    <row r="379" spans="1:10" s="44" customFormat="1" ht="39.75" customHeight="1">
      <c r="A379" s="12">
        <v>1601</v>
      </c>
      <c r="B379" s="63" t="s">
        <v>24</v>
      </c>
      <c r="C379" s="115" t="s">
        <v>3267</v>
      </c>
      <c r="D379" s="97" t="s">
        <v>719</v>
      </c>
      <c r="E379" s="113">
        <v>0.51</v>
      </c>
      <c r="F379" s="114">
        <v>5</v>
      </c>
      <c r="G379" s="114">
        <v>0.8</v>
      </c>
      <c r="H379" s="100" t="s">
        <v>3262</v>
      </c>
      <c r="I379" s="100" t="s">
        <v>3263</v>
      </c>
      <c r="J379" s="110"/>
    </row>
    <row r="380" spans="1:10" s="44" customFormat="1" ht="39.75" customHeight="1">
      <c r="A380" s="12">
        <v>1602</v>
      </c>
      <c r="B380" s="63" t="s">
        <v>24</v>
      </c>
      <c r="C380" s="115" t="s">
        <v>3268</v>
      </c>
      <c r="D380" s="97" t="s">
        <v>719</v>
      </c>
      <c r="E380" s="113">
        <v>0.232</v>
      </c>
      <c r="F380" s="114">
        <v>1.5</v>
      </c>
      <c r="G380" s="114">
        <v>0.8</v>
      </c>
      <c r="H380" s="100" t="s">
        <v>3262</v>
      </c>
      <c r="I380" s="100" t="s">
        <v>3263</v>
      </c>
      <c r="J380" s="110"/>
    </row>
    <row r="381" spans="1:10" s="44" customFormat="1" ht="39.75" customHeight="1">
      <c r="A381" s="12">
        <v>1603</v>
      </c>
      <c r="B381" s="63" t="s">
        <v>24</v>
      </c>
      <c r="C381" s="115" t="s">
        <v>3269</v>
      </c>
      <c r="D381" s="97" t="s">
        <v>719</v>
      </c>
      <c r="E381" s="113">
        <v>0.25</v>
      </c>
      <c r="F381" s="114">
        <v>1.5</v>
      </c>
      <c r="G381" s="114">
        <v>0.8</v>
      </c>
      <c r="H381" s="100" t="s">
        <v>3262</v>
      </c>
      <c r="I381" s="100" t="s">
        <v>3263</v>
      </c>
      <c r="J381" s="110" t="s">
        <v>3113</v>
      </c>
    </row>
    <row r="382" spans="1:10" s="44" customFormat="1" ht="39.75" customHeight="1">
      <c r="A382" s="12">
        <v>1604</v>
      </c>
      <c r="B382" s="63" t="s">
        <v>24</v>
      </c>
      <c r="C382" s="115" t="s">
        <v>3270</v>
      </c>
      <c r="D382" s="97" t="s">
        <v>719</v>
      </c>
      <c r="E382" s="113">
        <v>1.3</v>
      </c>
      <c r="F382" s="114">
        <v>3</v>
      </c>
      <c r="G382" s="114">
        <v>0.8</v>
      </c>
      <c r="H382" s="100" t="s">
        <v>3262</v>
      </c>
      <c r="I382" s="100" t="s">
        <v>3263</v>
      </c>
      <c r="J382" s="110" t="s">
        <v>3271</v>
      </c>
    </row>
    <row r="383" spans="1:10" s="44" customFormat="1" ht="39.75" customHeight="1">
      <c r="A383" s="12">
        <v>1605</v>
      </c>
      <c r="B383" s="63" t="s">
        <v>24</v>
      </c>
      <c r="C383" s="115" t="s">
        <v>3272</v>
      </c>
      <c r="D383" s="97" t="s">
        <v>719</v>
      </c>
      <c r="E383" s="113">
        <v>0.19</v>
      </c>
      <c r="F383" s="114">
        <v>3</v>
      </c>
      <c r="G383" s="114">
        <v>0.8</v>
      </c>
      <c r="H383" s="100" t="s">
        <v>3262</v>
      </c>
      <c r="I383" s="100" t="s">
        <v>3263</v>
      </c>
      <c r="J383" s="110"/>
    </row>
    <row r="384" spans="1:10" s="44" customFormat="1" ht="39.75" customHeight="1">
      <c r="A384" s="12">
        <v>1606</v>
      </c>
      <c r="B384" s="63" t="s">
        <v>24</v>
      </c>
      <c r="C384" s="115" t="s">
        <v>3273</v>
      </c>
      <c r="D384" s="97" t="s">
        <v>719</v>
      </c>
      <c r="E384" s="113">
        <v>0.244</v>
      </c>
      <c r="F384" s="114">
        <v>3</v>
      </c>
      <c r="G384" s="114">
        <v>0.8</v>
      </c>
      <c r="H384" s="100" t="s">
        <v>3262</v>
      </c>
      <c r="I384" s="100" t="s">
        <v>3263</v>
      </c>
      <c r="J384" s="110"/>
    </row>
    <row r="385" spans="1:10" s="44" customFormat="1" ht="39.75" customHeight="1">
      <c r="A385" s="12">
        <v>1607</v>
      </c>
      <c r="B385" s="63" t="s">
        <v>24</v>
      </c>
      <c r="C385" s="115" t="s">
        <v>3274</v>
      </c>
      <c r="D385" s="97" t="s">
        <v>719</v>
      </c>
      <c r="E385" s="113">
        <v>0.22</v>
      </c>
      <c r="F385" s="114">
        <v>2</v>
      </c>
      <c r="G385" s="114">
        <v>0.8</v>
      </c>
      <c r="H385" s="100" t="s">
        <v>3262</v>
      </c>
      <c r="I385" s="100" t="s">
        <v>3263</v>
      </c>
      <c r="J385" s="110"/>
    </row>
    <row r="386" spans="1:10" s="44" customFormat="1" ht="39.75" customHeight="1">
      <c r="A386" s="12">
        <v>1608</v>
      </c>
      <c r="B386" s="63" t="s">
        <v>24</v>
      </c>
      <c r="C386" s="112" t="s">
        <v>3275</v>
      </c>
      <c r="D386" s="97" t="s">
        <v>719</v>
      </c>
      <c r="E386" s="113">
        <v>0.669</v>
      </c>
      <c r="F386" s="114">
        <v>6</v>
      </c>
      <c r="G386" s="114">
        <v>1</v>
      </c>
      <c r="H386" s="100" t="s">
        <v>3082</v>
      </c>
      <c r="I386" s="100" t="s">
        <v>3083</v>
      </c>
      <c r="J386" s="110"/>
    </row>
    <row r="387" spans="1:10" s="44" customFormat="1" ht="39.75" customHeight="1">
      <c r="A387" s="12">
        <v>1609</v>
      </c>
      <c r="B387" s="63" t="s">
        <v>24</v>
      </c>
      <c r="C387" s="112" t="s">
        <v>3276</v>
      </c>
      <c r="D387" s="97" t="s">
        <v>719</v>
      </c>
      <c r="E387" s="113">
        <v>0.5</v>
      </c>
      <c r="F387" s="114">
        <v>4</v>
      </c>
      <c r="G387" s="114">
        <v>1</v>
      </c>
      <c r="H387" s="100" t="s">
        <v>3082</v>
      </c>
      <c r="I387" s="100" t="s">
        <v>3083</v>
      </c>
      <c r="J387" s="110"/>
    </row>
    <row r="388" spans="1:10" s="44" customFormat="1" ht="39.75" customHeight="1">
      <c r="A388" s="12">
        <v>1610</v>
      </c>
      <c r="B388" s="63" t="s">
        <v>24</v>
      </c>
      <c r="C388" s="112" t="s">
        <v>3277</v>
      </c>
      <c r="D388" s="97" t="s">
        <v>719</v>
      </c>
      <c r="E388" s="113">
        <v>0.48</v>
      </c>
      <c r="F388" s="114">
        <v>6</v>
      </c>
      <c r="G388" s="114">
        <v>1.2</v>
      </c>
      <c r="H388" s="100" t="s">
        <v>3082</v>
      </c>
      <c r="I388" s="100" t="s">
        <v>3083</v>
      </c>
      <c r="J388" s="110" t="s">
        <v>3278</v>
      </c>
    </row>
    <row r="389" spans="1:10" s="44" customFormat="1" ht="39.75" customHeight="1">
      <c r="A389" s="12">
        <v>1611</v>
      </c>
      <c r="B389" s="63" t="s">
        <v>24</v>
      </c>
      <c r="C389" s="112" t="s">
        <v>3279</v>
      </c>
      <c r="D389" s="97" t="s">
        <v>719</v>
      </c>
      <c r="E389" s="113">
        <v>0.94</v>
      </c>
      <c r="F389" s="114">
        <v>4</v>
      </c>
      <c r="G389" s="114">
        <v>1</v>
      </c>
      <c r="H389" s="100" t="s">
        <v>3082</v>
      </c>
      <c r="I389" s="100" t="s">
        <v>3083</v>
      </c>
      <c r="J389" s="110"/>
    </row>
    <row r="390" spans="1:10" s="44" customFormat="1" ht="39.75" customHeight="1">
      <c r="A390" s="12">
        <v>1612</v>
      </c>
      <c r="B390" s="63" t="s">
        <v>24</v>
      </c>
      <c r="C390" s="112" t="s">
        <v>3280</v>
      </c>
      <c r="D390" s="97" t="s">
        <v>719</v>
      </c>
      <c r="E390" s="113">
        <v>0.75</v>
      </c>
      <c r="F390" s="114">
        <v>6</v>
      </c>
      <c r="G390" s="114">
        <v>1</v>
      </c>
      <c r="H390" s="100" t="s">
        <v>3082</v>
      </c>
      <c r="I390" s="100" t="s">
        <v>3083</v>
      </c>
      <c r="J390" s="110"/>
    </row>
    <row r="391" spans="1:10" s="44" customFormat="1" ht="39.75" customHeight="1">
      <c r="A391" s="12">
        <v>1613</v>
      </c>
      <c r="B391" s="63" t="s">
        <v>24</v>
      </c>
      <c r="C391" s="112" t="s">
        <v>3281</v>
      </c>
      <c r="D391" s="97" t="s">
        <v>719</v>
      </c>
      <c r="E391" s="113">
        <v>0.23</v>
      </c>
      <c r="F391" s="114">
        <v>3</v>
      </c>
      <c r="G391" s="114">
        <v>0.2</v>
      </c>
      <c r="H391" s="100" t="s">
        <v>3282</v>
      </c>
      <c r="I391" s="100" t="s">
        <v>3283</v>
      </c>
      <c r="J391" s="110"/>
    </row>
    <row r="392" spans="1:10" s="44" customFormat="1" ht="39.75" customHeight="1">
      <c r="A392" s="12">
        <v>1614</v>
      </c>
      <c r="B392" s="63" t="s">
        <v>24</v>
      </c>
      <c r="C392" s="112" t="s">
        <v>3284</v>
      </c>
      <c r="D392" s="97" t="s">
        <v>719</v>
      </c>
      <c r="E392" s="113">
        <v>0.377</v>
      </c>
      <c r="F392" s="114">
        <v>4</v>
      </c>
      <c r="G392" s="114">
        <v>0.5</v>
      </c>
      <c r="H392" s="100" t="s">
        <v>3282</v>
      </c>
      <c r="I392" s="100" t="s">
        <v>3283</v>
      </c>
      <c r="J392" s="110"/>
    </row>
    <row r="393" spans="1:10" s="44" customFormat="1" ht="39.75" customHeight="1">
      <c r="A393" s="12">
        <v>1615</v>
      </c>
      <c r="B393" s="63" t="s">
        <v>24</v>
      </c>
      <c r="C393" s="112" t="s">
        <v>3285</v>
      </c>
      <c r="D393" s="97" t="s">
        <v>719</v>
      </c>
      <c r="E393" s="113">
        <v>0.67</v>
      </c>
      <c r="F393" s="114">
        <v>10</v>
      </c>
      <c r="G393" s="114">
        <v>1.5</v>
      </c>
      <c r="H393" s="100" t="s">
        <v>3254</v>
      </c>
      <c r="I393" s="144" t="s">
        <v>3286</v>
      </c>
      <c r="J393" s="110"/>
    </row>
    <row r="394" spans="1:10" s="44" customFormat="1" ht="39.75" customHeight="1">
      <c r="A394" s="12">
        <v>1616</v>
      </c>
      <c r="B394" s="63" t="s">
        <v>24</v>
      </c>
      <c r="C394" s="112" t="s">
        <v>3023</v>
      </c>
      <c r="D394" s="97" t="s">
        <v>719</v>
      </c>
      <c r="E394" s="113">
        <v>1.434</v>
      </c>
      <c r="F394" s="114">
        <v>4</v>
      </c>
      <c r="G394" s="114">
        <v>0.8</v>
      </c>
      <c r="H394" s="100" t="s">
        <v>3287</v>
      </c>
      <c r="I394" s="145" t="s">
        <v>3288</v>
      </c>
      <c r="J394" s="110"/>
    </row>
    <row r="395" spans="1:10" s="44" customFormat="1" ht="39.75" customHeight="1">
      <c r="A395" s="12">
        <v>1617</v>
      </c>
      <c r="B395" s="63" t="s">
        <v>24</v>
      </c>
      <c r="C395" s="112" t="s">
        <v>3289</v>
      </c>
      <c r="D395" s="97" t="s">
        <v>719</v>
      </c>
      <c r="E395" s="131">
        <v>0.76</v>
      </c>
      <c r="F395" s="106">
        <v>5</v>
      </c>
      <c r="G395" s="107">
        <v>1.5</v>
      </c>
      <c r="H395" s="100" t="s">
        <v>3082</v>
      </c>
      <c r="I395" s="100" t="s">
        <v>3083</v>
      </c>
      <c r="J395" s="110" t="s">
        <v>3113</v>
      </c>
    </row>
    <row r="396" spans="1:10" s="44" customFormat="1" ht="39.75" customHeight="1">
      <c r="A396" s="12">
        <v>1618</v>
      </c>
      <c r="B396" s="63" t="s">
        <v>24</v>
      </c>
      <c r="C396" s="115" t="s">
        <v>3290</v>
      </c>
      <c r="D396" s="132" t="s">
        <v>576</v>
      </c>
      <c r="E396" s="113">
        <v>1.6</v>
      </c>
      <c r="F396" s="115">
        <v>10</v>
      </c>
      <c r="G396" s="115">
        <v>1.9</v>
      </c>
      <c r="H396" s="133" t="s">
        <v>3291</v>
      </c>
      <c r="I396" s="100" t="s">
        <v>3292</v>
      </c>
      <c r="J396" s="109"/>
    </row>
    <row r="397" spans="1:10" s="44" customFormat="1" ht="39" customHeight="1">
      <c r="A397" s="12">
        <v>1619</v>
      </c>
      <c r="B397" s="63" t="s">
        <v>24</v>
      </c>
      <c r="C397" s="115" t="s">
        <v>3293</v>
      </c>
      <c r="D397" s="132" t="s">
        <v>576</v>
      </c>
      <c r="E397" s="113">
        <v>1.16</v>
      </c>
      <c r="F397" s="115">
        <v>9</v>
      </c>
      <c r="G397" s="115">
        <v>2.4</v>
      </c>
      <c r="H397" s="133" t="s">
        <v>3294</v>
      </c>
      <c r="I397" s="100" t="s">
        <v>3295</v>
      </c>
      <c r="J397" s="109"/>
    </row>
    <row r="398" spans="1:10" s="44" customFormat="1" ht="39.75" customHeight="1">
      <c r="A398" s="12">
        <v>1620</v>
      </c>
      <c r="B398" s="134" t="s">
        <v>24</v>
      </c>
      <c r="C398" s="135" t="s">
        <v>3296</v>
      </c>
      <c r="D398" s="136" t="s">
        <v>576</v>
      </c>
      <c r="E398" s="137">
        <v>0.95</v>
      </c>
      <c r="F398" s="135">
        <v>8</v>
      </c>
      <c r="G398" s="135">
        <v>1.9</v>
      </c>
      <c r="H398" s="133" t="s">
        <v>3297</v>
      </c>
      <c r="I398" s="133" t="s">
        <v>3295</v>
      </c>
      <c r="J398" s="146" t="s">
        <v>3298</v>
      </c>
    </row>
    <row r="399" spans="1:10" s="44" customFormat="1" ht="39.75" customHeight="1">
      <c r="A399" s="12">
        <v>1621</v>
      </c>
      <c r="B399" s="63" t="s">
        <v>24</v>
      </c>
      <c r="C399" s="115" t="s">
        <v>3299</v>
      </c>
      <c r="D399" s="132" t="s">
        <v>576</v>
      </c>
      <c r="E399" s="113">
        <v>1.66</v>
      </c>
      <c r="F399" s="115">
        <v>9</v>
      </c>
      <c r="G399" s="115">
        <v>2.1</v>
      </c>
      <c r="H399" s="133" t="s">
        <v>3294</v>
      </c>
      <c r="I399" s="100" t="s">
        <v>3295</v>
      </c>
      <c r="J399" s="147"/>
    </row>
    <row r="400" spans="1:10" s="44" customFormat="1" ht="39.75" customHeight="1">
      <c r="A400" s="12">
        <v>1622</v>
      </c>
      <c r="B400" s="63" t="s">
        <v>24</v>
      </c>
      <c r="C400" s="115" t="s">
        <v>3300</v>
      </c>
      <c r="D400" s="132" t="s">
        <v>576</v>
      </c>
      <c r="E400" s="113">
        <v>1.2</v>
      </c>
      <c r="F400" s="115">
        <v>16</v>
      </c>
      <c r="G400" s="115">
        <v>2.28</v>
      </c>
      <c r="H400" s="100" t="s">
        <v>3301</v>
      </c>
      <c r="I400" s="100" t="s">
        <v>3302</v>
      </c>
      <c r="J400" s="147"/>
    </row>
    <row r="401" spans="1:10" s="44" customFormat="1" ht="39.75" customHeight="1">
      <c r="A401" s="12">
        <v>1623</v>
      </c>
      <c r="B401" s="63" t="s">
        <v>24</v>
      </c>
      <c r="C401" s="115" t="s">
        <v>3303</v>
      </c>
      <c r="D401" s="132" t="s">
        <v>576</v>
      </c>
      <c r="E401" s="113">
        <v>0.475</v>
      </c>
      <c r="F401" s="115">
        <v>10</v>
      </c>
      <c r="G401" s="115">
        <v>2.4</v>
      </c>
      <c r="H401" s="100" t="s">
        <v>590</v>
      </c>
      <c r="I401" s="100" t="s">
        <v>3304</v>
      </c>
      <c r="J401" s="147"/>
    </row>
    <row r="402" spans="1:10" s="44" customFormat="1" ht="39.75" customHeight="1">
      <c r="A402" s="12">
        <v>1624</v>
      </c>
      <c r="B402" s="63" t="s">
        <v>24</v>
      </c>
      <c r="C402" s="115" t="s">
        <v>2008</v>
      </c>
      <c r="D402" s="132" t="s">
        <v>576</v>
      </c>
      <c r="E402" s="113">
        <v>0.7</v>
      </c>
      <c r="F402" s="115">
        <v>10</v>
      </c>
      <c r="G402" s="115">
        <v>2.4</v>
      </c>
      <c r="H402" s="133" t="s">
        <v>3305</v>
      </c>
      <c r="I402" s="100" t="s">
        <v>3304</v>
      </c>
      <c r="J402" s="147"/>
    </row>
    <row r="403" spans="1:10" s="44" customFormat="1" ht="39.75" customHeight="1">
      <c r="A403" s="12">
        <v>1625</v>
      </c>
      <c r="B403" s="63" t="s">
        <v>24</v>
      </c>
      <c r="C403" s="115" t="s">
        <v>3306</v>
      </c>
      <c r="D403" s="132" t="s">
        <v>576</v>
      </c>
      <c r="E403" s="113">
        <v>3.46</v>
      </c>
      <c r="F403" s="115">
        <v>12</v>
      </c>
      <c r="G403" s="115">
        <v>2.8</v>
      </c>
      <c r="H403" s="100" t="s">
        <v>3297</v>
      </c>
      <c r="I403" s="100" t="s">
        <v>3307</v>
      </c>
      <c r="J403" s="147"/>
    </row>
    <row r="404" spans="1:10" s="44" customFormat="1" ht="39.75" customHeight="1">
      <c r="A404" s="12">
        <v>1626</v>
      </c>
      <c r="B404" s="63" t="s">
        <v>24</v>
      </c>
      <c r="C404" s="115" t="s">
        <v>3308</v>
      </c>
      <c r="D404" s="132" t="s">
        <v>576</v>
      </c>
      <c r="E404" s="113">
        <v>1.6</v>
      </c>
      <c r="F404" s="115">
        <v>5</v>
      </c>
      <c r="G404" s="115">
        <v>1.4</v>
      </c>
      <c r="H404" s="138" t="s">
        <v>580</v>
      </c>
      <c r="I404" s="100" t="s">
        <v>3309</v>
      </c>
      <c r="J404" s="147"/>
    </row>
    <row r="405" spans="1:10" s="44" customFormat="1" ht="39.75" customHeight="1">
      <c r="A405" s="12">
        <v>1627</v>
      </c>
      <c r="B405" s="63" t="s">
        <v>24</v>
      </c>
      <c r="C405" s="115" t="s">
        <v>3310</v>
      </c>
      <c r="D405" s="132" t="s">
        <v>576</v>
      </c>
      <c r="E405" s="113">
        <v>2.1</v>
      </c>
      <c r="F405" s="115">
        <v>12</v>
      </c>
      <c r="G405" s="115">
        <v>2.8</v>
      </c>
      <c r="H405" s="100" t="s">
        <v>3297</v>
      </c>
      <c r="I405" s="100" t="s">
        <v>3311</v>
      </c>
      <c r="J405" s="147"/>
    </row>
    <row r="406" spans="1:10" s="44" customFormat="1" ht="39.75" customHeight="1">
      <c r="A406" s="12">
        <v>1628</v>
      </c>
      <c r="B406" s="63" t="s">
        <v>24</v>
      </c>
      <c r="C406" s="115" t="s">
        <v>3312</v>
      </c>
      <c r="D406" s="132" t="s">
        <v>576</v>
      </c>
      <c r="E406" s="113">
        <v>2.265</v>
      </c>
      <c r="F406" s="115">
        <v>14.6</v>
      </c>
      <c r="G406" s="115">
        <v>2.1</v>
      </c>
      <c r="H406" s="139" t="s">
        <v>593</v>
      </c>
      <c r="I406" s="100" t="s">
        <v>3311</v>
      </c>
      <c r="J406" s="147"/>
    </row>
    <row r="407" spans="1:10" s="44" customFormat="1" ht="39.75" customHeight="1">
      <c r="A407" s="12">
        <v>1629</v>
      </c>
      <c r="B407" s="63" t="s">
        <v>24</v>
      </c>
      <c r="C407" s="115" t="s">
        <v>3313</v>
      </c>
      <c r="D407" s="132" t="s">
        <v>576</v>
      </c>
      <c r="E407" s="113">
        <v>1</v>
      </c>
      <c r="F407" s="115">
        <v>14.6</v>
      </c>
      <c r="G407" s="115">
        <v>2.1</v>
      </c>
      <c r="H407" s="139" t="s">
        <v>593</v>
      </c>
      <c r="I407" s="100" t="s">
        <v>3314</v>
      </c>
      <c r="J407" s="147"/>
    </row>
    <row r="408" spans="1:10" s="44" customFormat="1" ht="39.75" customHeight="1">
      <c r="A408" s="12">
        <v>1630</v>
      </c>
      <c r="B408" s="63" t="s">
        <v>24</v>
      </c>
      <c r="C408" s="115" t="s">
        <v>3315</v>
      </c>
      <c r="D408" s="132" t="s">
        <v>576</v>
      </c>
      <c r="E408" s="113">
        <v>1.14</v>
      </c>
      <c r="F408" s="115">
        <v>8</v>
      </c>
      <c r="G408" s="115">
        <v>2.4</v>
      </c>
      <c r="H408" s="133" t="s">
        <v>3291</v>
      </c>
      <c r="I408" s="100" t="s">
        <v>3316</v>
      </c>
      <c r="J408" s="147"/>
    </row>
    <row r="409" spans="1:10" s="44" customFormat="1" ht="39.75" customHeight="1">
      <c r="A409" s="12">
        <v>1631</v>
      </c>
      <c r="B409" s="63" t="s">
        <v>24</v>
      </c>
      <c r="C409" s="115" t="s">
        <v>3317</v>
      </c>
      <c r="D409" s="132" t="s">
        <v>576</v>
      </c>
      <c r="E409" s="113">
        <v>1.3</v>
      </c>
      <c r="F409" s="115">
        <v>23.6</v>
      </c>
      <c r="G409" s="115">
        <v>2.4</v>
      </c>
      <c r="H409" s="133" t="s">
        <v>587</v>
      </c>
      <c r="I409" s="100" t="s">
        <v>3318</v>
      </c>
      <c r="J409" s="147"/>
    </row>
    <row r="410" spans="1:10" s="44" customFormat="1" ht="39.75" customHeight="1">
      <c r="A410" s="12">
        <v>1632</v>
      </c>
      <c r="B410" s="63" t="s">
        <v>24</v>
      </c>
      <c r="C410" s="115" t="s">
        <v>3319</v>
      </c>
      <c r="D410" s="132" t="s">
        <v>576</v>
      </c>
      <c r="E410" s="113">
        <v>1.37</v>
      </c>
      <c r="F410" s="115">
        <v>12</v>
      </c>
      <c r="G410" s="115">
        <v>2.4</v>
      </c>
      <c r="H410" s="133" t="s">
        <v>3320</v>
      </c>
      <c r="I410" s="100" t="s">
        <v>3321</v>
      </c>
      <c r="J410" s="147"/>
    </row>
    <row r="411" spans="1:10" s="44" customFormat="1" ht="39.75" customHeight="1">
      <c r="A411" s="12">
        <v>1633</v>
      </c>
      <c r="B411" s="63" t="s">
        <v>24</v>
      </c>
      <c r="C411" s="115" t="s">
        <v>3322</v>
      </c>
      <c r="D411" s="132" t="s">
        <v>576</v>
      </c>
      <c r="E411" s="113">
        <v>0.51</v>
      </c>
      <c r="F411" s="115">
        <v>15</v>
      </c>
      <c r="G411" s="115">
        <v>2.4</v>
      </c>
      <c r="H411" s="133" t="s">
        <v>3320</v>
      </c>
      <c r="I411" s="100" t="s">
        <v>3318</v>
      </c>
      <c r="J411" s="147"/>
    </row>
    <row r="412" spans="1:10" s="44" customFormat="1" ht="39.75" customHeight="1">
      <c r="A412" s="12">
        <v>1634</v>
      </c>
      <c r="B412" s="63" t="s">
        <v>24</v>
      </c>
      <c r="C412" s="115" t="s">
        <v>3323</v>
      </c>
      <c r="D412" s="132" t="s">
        <v>576</v>
      </c>
      <c r="E412" s="113">
        <v>0.59</v>
      </c>
      <c r="F412" s="115">
        <v>17</v>
      </c>
      <c r="G412" s="115">
        <v>2.4</v>
      </c>
      <c r="H412" s="133" t="s">
        <v>3320</v>
      </c>
      <c r="I412" s="100" t="s">
        <v>3318</v>
      </c>
      <c r="J412" s="147"/>
    </row>
    <row r="413" spans="1:10" s="44" customFormat="1" ht="39.75" customHeight="1">
      <c r="A413" s="12">
        <v>1635</v>
      </c>
      <c r="B413" s="63" t="s">
        <v>24</v>
      </c>
      <c r="C413" s="115" t="s">
        <v>3324</v>
      </c>
      <c r="D413" s="132" t="s">
        <v>576</v>
      </c>
      <c r="E413" s="113">
        <v>1.5</v>
      </c>
      <c r="F413" s="115">
        <v>11</v>
      </c>
      <c r="G413" s="115">
        <v>2.1</v>
      </c>
      <c r="H413" s="133" t="s">
        <v>587</v>
      </c>
      <c r="I413" s="100" t="s">
        <v>3318</v>
      </c>
      <c r="J413" s="147"/>
    </row>
    <row r="414" spans="1:10" s="44" customFormat="1" ht="39.75" customHeight="1">
      <c r="A414" s="12">
        <v>1636</v>
      </c>
      <c r="B414" s="63" t="s">
        <v>24</v>
      </c>
      <c r="C414" s="115" t="s">
        <v>3325</v>
      </c>
      <c r="D414" s="132" t="s">
        <v>576</v>
      </c>
      <c r="E414" s="113">
        <v>2.3</v>
      </c>
      <c r="F414" s="115">
        <v>10</v>
      </c>
      <c r="G414" s="115">
        <v>2.4</v>
      </c>
      <c r="H414" s="133" t="s">
        <v>587</v>
      </c>
      <c r="I414" s="100" t="s">
        <v>3318</v>
      </c>
      <c r="J414" s="147"/>
    </row>
    <row r="415" spans="1:10" s="44" customFormat="1" ht="39.75" customHeight="1">
      <c r="A415" s="12">
        <v>1637</v>
      </c>
      <c r="B415" s="63" t="s">
        <v>24</v>
      </c>
      <c r="C415" s="115" t="s">
        <v>3326</v>
      </c>
      <c r="D415" s="132" t="s">
        <v>576</v>
      </c>
      <c r="E415" s="113">
        <v>4.1</v>
      </c>
      <c r="F415" s="115">
        <v>10.4</v>
      </c>
      <c r="G415" s="115">
        <v>2.1</v>
      </c>
      <c r="H415" s="133" t="s">
        <v>3327</v>
      </c>
      <c r="I415" s="100" t="s">
        <v>3318</v>
      </c>
      <c r="J415" s="147"/>
    </row>
    <row r="416" spans="1:10" s="44" customFormat="1" ht="39.75" customHeight="1">
      <c r="A416" s="12">
        <v>1638</v>
      </c>
      <c r="B416" s="63" t="s">
        <v>24</v>
      </c>
      <c r="C416" s="115" t="s">
        <v>3328</v>
      </c>
      <c r="D416" s="132" t="s">
        <v>576</v>
      </c>
      <c r="E416" s="113">
        <v>1.185</v>
      </c>
      <c r="F416" s="115">
        <v>7</v>
      </c>
      <c r="G416" s="115">
        <v>1.9</v>
      </c>
      <c r="H416" s="133" t="s">
        <v>3327</v>
      </c>
      <c r="I416" s="100" t="s">
        <v>3318</v>
      </c>
      <c r="J416" s="147"/>
    </row>
    <row r="417" spans="1:10" s="44" customFormat="1" ht="39.75" customHeight="1">
      <c r="A417" s="12">
        <v>1639</v>
      </c>
      <c r="B417" s="63" t="s">
        <v>24</v>
      </c>
      <c r="C417" s="115" t="s">
        <v>3329</v>
      </c>
      <c r="D417" s="132" t="s">
        <v>576</v>
      </c>
      <c r="E417" s="113">
        <v>1.275</v>
      </c>
      <c r="F417" s="115">
        <v>20</v>
      </c>
      <c r="G417" s="115">
        <v>2.9</v>
      </c>
      <c r="H417" s="100" t="s">
        <v>3330</v>
      </c>
      <c r="I417" s="100" t="s">
        <v>3331</v>
      </c>
      <c r="J417" s="147"/>
    </row>
    <row r="418" spans="1:10" s="44" customFormat="1" ht="39.75" customHeight="1">
      <c r="A418" s="12">
        <v>1640</v>
      </c>
      <c r="B418" s="63" t="s">
        <v>24</v>
      </c>
      <c r="C418" s="115" t="s">
        <v>3332</v>
      </c>
      <c r="D418" s="132" t="s">
        <v>576</v>
      </c>
      <c r="E418" s="113">
        <v>1.26</v>
      </c>
      <c r="F418" s="115">
        <v>32</v>
      </c>
      <c r="G418" s="115">
        <v>2.9</v>
      </c>
      <c r="H418" s="100" t="s">
        <v>3330</v>
      </c>
      <c r="I418" s="100" t="s">
        <v>3331</v>
      </c>
      <c r="J418" s="147"/>
    </row>
    <row r="419" spans="1:10" s="44" customFormat="1" ht="39.75" customHeight="1">
      <c r="A419" s="12">
        <v>1641</v>
      </c>
      <c r="B419" s="63" t="s">
        <v>24</v>
      </c>
      <c r="C419" s="115" t="s">
        <v>3333</v>
      </c>
      <c r="D419" s="132" t="s">
        <v>576</v>
      </c>
      <c r="E419" s="113">
        <v>1.67</v>
      </c>
      <c r="F419" s="115">
        <v>21.7</v>
      </c>
      <c r="G419" s="115">
        <v>2.9</v>
      </c>
      <c r="H419" s="100" t="s">
        <v>3330</v>
      </c>
      <c r="I419" s="100" t="s">
        <v>3331</v>
      </c>
      <c r="J419" s="147"/>
    </row>
    <row r="420" spans="1:10" s="44" customFormat="1" ht="39.75" customHeight="1">
      <c r="A420" s="12">
        <v>1642</v>
      </c>
      <c r="B420" s="63" t="s">
        <v>24</v>
      </c>
      <c r="C420" s="115" t="s">
        <v>3334</v>
      </c>
      <c r="D420" s="132" t="s">
        <v>576</v>
      </c>
      <c r="E420" s="113">
        <v>0.67</v>
      </c>
      <c r="F420" s="115">
        <v>10</v>
      </c>
      <c r="G420" s="115">
        <v>2.9</v>
      </c>
      <c r="H420" s="100" t="s">
        <v>3330</v>
      </c>
      <c r="I420" s="100" t="s">
        <v>3331</v>
      </c>
      <c r="J420" s="147"/>
    </row>
    <row r="421" spans="1:10" s="44" customFormat="1" ht="39.75" customHeight="1">
      <c r="A421" s="12">
        <v>1643</v>
      </c>
      <c r="B421" s="63" t="s">
        <v>24</v>
      </c>
      <c r="C421" s="115" t="s">
        <v>3335</v>
      </c>
      <c r="D421" s="132" t="s">
        <v>576</v>
      </c>
      <c r="E421" s="113">
        <v>1.15</v>
      </c>
      <c r="F421" s="115">
        <v>5</v>
      </c>
      <c r="G421" s="115">
        <v>2.1</v>
      </c>
      <c r="H421" s="133" t="s">
        <v>3294</v>
      </c>
      <c r="I421" s="100" t="s">
        <v>3336</v>
      </c>
      <c r="J421" s="147"/>
    </row>
    <row r="422" spans="1:10" s="44" customFormat="1" ht="39.75" customHeight="1">
      <c r="A422" s="12">
        <v>1644</v>
      </c>
      <c r="B422" s="63" t="s">
        <v>24</v>
      </c>
      <c r="C422" s="115" t="s">
        <v>3337</v>
      </c>
      <c r="D422" s="132" t="s">
        <v>576</v>
      </c>
      <c r="E422" s="113">
        <v>1.98</v>
      </c>
      <c r="F422" s="115">
        <v>4</v>
      </c>
      <c r="G422" s="115">
        <v>2.1</v>
      </c>
      <c r="H422" s="133" t="s">
        <v>3338</v>
      </c>
      <c r="I422" s="100" t="s">
        <v>3304</v>
      </c>
      <c r="J422" s="147"/>
    </row>
    <row r="423" spans="1:10" s="44" customFormat="1" ht="39.75" customHeight="1">
      <c r="A423" s="12">
        <v>1645</v>
      </c>
      <c r="B423" s="63" t="s">
        <v>24</v>
      </c>
      <c r="C423" s="115" t="s">
        <v>3339</v>
      </c>
      <c r="D423" s="132" t="s">
        <v>576</v>
      </c>
      <c r="E423" s="113">
        <v>0.8</v>
      </c>
      <c r="F423" s="115">
        <v>4</v>
      </c>
      <c r="G423" s="115">
        <v>2.1</v>
      </c>
      <c r="H423" s="133" t="s">
        <v>3338</v>
      </c>
      <c r="I423" s="100" t="s">
        <v>3304</v>
      </c>
      <c r="J423" s="147"/>
    </row>
    <row r="424" spans="1:10" s="44" customFormat="1" ht="39.75" customHeight="1">
      <c r="A424" s="12">
        <v>1646</v>
      </c>
      <c r="B424" s="63" t="s">
        <v>24</v>
      </c>
      <c r="C424" s="115" t="s">
        <v>3154</v>
      </c>
      <c r="D424" s="132" t="s">
        <v>576</v>
      </c>
      <c r="E424" s="113">
        <v>0.43</v>
      </c>
      <c r="F424" s="115">
        <v>6</v>
      </c>
      <c r="G424" s="115">
        <v>2.1</v>
      </c>
      <c r="H424" s="133" t="s">
        <v>3338</v>
      </c>
      <c r="I424" s="100" t="s">
        <v>3304</v>
      </c>
      <c r="J424" s="147"/>
    </row>
    <row r="425" spans="1:10" s="44" customFormat="1" ht="39.75" customHeight="1">
      <c r="A425" s="12">
        <v>1647</v>
      </c>
      <c r="B425" s="63" t="s">
        <v>24</v>
      </c>
      <c r="C425" s="115" t="s">
        <v>3340</v>
      </c>
      <c r="D425" s="132" t="s">
        <v>576</v>
      </c>
      <c r="E425" s="113">
        <v>0.84</v>
      </c>
      <c r="F425" s="115">
        <v>5</v>
      </c>
      <c r="G425" s="115">
        <v>1.4</v>
      </c>
      <c r="H425" s="133" t="s">
        <v>3338</v>
      </c>
      <c r="I425" s="100" t="s">
        <v>3304</v>
      </c>
      <c r="J425" s="147"/>
    </row>
    <row r="426" spans="1:10" s="44" customFormat="1" ht="39.75" customHeight="1">
      <c r="A426" s="12">
        <v>1648</v>
      </c>
      <c r="B426" s="63" t="s">
        <v>24</v>
      </c>
      <c r="C426" s="115" t="s">
        <v>3126</v>
      </c>
      <c r="D426" s="132" t="s">
        <v>576</v>
      </c>
      <c r="E426" s="113">
        <v>0.85</v>
      </c>
      <c r="F426" s="115">
        <v>5</v>
      </c>
      <c r="G426" s="115">
        <v>2.1</v>
      </c>
      <c r="H426" s="100" t="s">
        <v>590</v>
      </c>
      <c r="I426" s="100" t="s">
        <v>3304</v>
      </c>
      <c r="J426" s="147"/>
    </row>
    <row r="427" spans="1:10" s="44" customFormat="1" ht="39.75" customHeight="1">
      <c r="A427" s="12">
        <v>1649</v>
      </c>
      <c r="B427" s="63" t="s">
        <v>24</v>
      </c>
      <c r="C427" s="115" t="s">
        <v>3341</v>
      </c>
      <c r="D427" s="132" t="s">
        <v>576</v>
      </c>
      <c r="E427" s="113">
        <v>0.79</v>
      </c>
      <c r="F427" s="115">
        <v>9</v>
      </c>
      <c r="G427" s="115">
        <v>1.5</v>
      </c>
      <c r="H427" s="100" t="s">
        <v>590</v>
      </c>
      <c r="I427" s="100" t="s">
        <v>3304</v>
      </c>
      <c r="J427" s="147"/>
    </row>
    <row r="428" spans="1:10" s="44" customFormat="1" ht="39.75" customHeight="1">
      <c r="A428" s="12">
        <v>1650</v>
      </c>
      <c r="B428" s="63" t="s">
        <v>24</v>
      </c>
      <c r="C428" s="115" t="s">
        <v>3342</v>
      </c>
      <c r="D428" s="132" t="s">
        <v>576</v>
      </c>
      <c r="E428" s="113">
        <v>1.5</v>
      </c>
      <c r="F428" s="115">
        <v>10</v>
      </c>
      <c r="G428" s="115">
        <v>1.4</v>
      </c>
      <c r="H428" s="100" t="s">
        <v>3343</v>
      </c>
      <c r="I428" s="100" t="s">
        <v>3307</v>
      </c>
      <c r="J428" s="147"/>
    </row>
    <row r="429" spans="1:10" s="44" customFormat="1" ht="39.75" customHeight="1">
      <c r="A429" s="12">
        <v>1651</v>
      </c>
      <c r="B429" s="63" t="s">
        <v>24</v>
      </c>
      <c r="C429" s="115" t="s">
        <v>3344</v>
      </c>
      <c r="D429" s="132" t="s">
        <v>576</v>
      </c>
      <c r="E429" s="113">
        <v>0.3</v>
      </c>
      <c r="F429" s="115">
        <v>4</v>
      </c>
      <c r="G429" s="115">
        <v>1.5</v>
      </c>
      <c r="H429" s="100" t="s">
        <v>3343</v>
      </c>
      <c r="I429" s="100" t="s">
        <v>3307</v>
      </c>
      <c r="J429" s="147"/>
    </row>
    <row r="430" spans="1:10" s="44" customFormat="1" ht="39.75" customHeight="1">
      <c r="A430" s="12">
        <v>1652</v>
      </c>
      <c r="B430" s="63" t="s">
        <v>24</v>
      </c>
      <c r="C430" s="115" t="s">
        <v>3345</v>
      </c>
      <c r="D430" s="132" t="s">
        <v>576</v>
      </c>
      <c r="E430" s="113">
        <v>0.625</v>
      </c>
      <c r="F430" s="115">
        <v>4.5</v>
      </c>
      <c r="G430" s="115">
        <v>1.5</v>
      </c>
      <c r="H430" s="100" t="s">
        <v>3305</v>
      </c>
      <c r="I430" s="100" t="s">
        <v>3311</v>
      </c>
      <c r="J430" s="147"/>
    </row>
    <row r="431" spans="1:10" s="44" customFormat="1" ht="39.75" customHeight="1">
      <c r="A431" s="12">
        <v>1653</v>
      </c>
      <c r="B431" s="63" t="s">
        <v>24</v>
      </c>
      <c r="C431" s="115" t="s">
        <v>3346</v>
      </c>
      <c r="D431" s="132" t="s">
        <v>576</v>
      </c>
      <c r="E431" s="113">
        <v>1.1</v>
      </c>
      <c r="F431" s="115">
        <v>5</v>
      </c>
      <c r="G431" s="115">
        <v>1.5</v>
      </c>
      <c r="H431" s="100" t="s">
        <v>3305</v>
      </c>
      <c r="I431" s="100" t="s">
        <v>3311</v>
      </c>
      <c r="J431" s="147"/>
    </row>
    <row r="432" spans="1:10" s="44" customFormat="1" ht="39.75" customHeight="1">
      <c r="A432" s="12">
        <v>1654</v>
      </c>
      <c r="B432" s="63" t="s">
        <v>24</v>
      </c>
      <c r="C432" s="115" t="s">
        <v>3347</v>
      </c>
      <c r="D432" s="132" t="s">
        <v>576</v>
      </c>
      <c r="E432" s="113">
        <v>0.4</v>
      </c>
      <c r="F432" s="115">
        <v>6</v>
      </c>
      <c r="G432" s="115">
        <v>2.1</v>
      </c>
      <c r="H432" s="100" t="s">
        <v>3301</v>
      </c>
      <c r="I432" s="100" t="s">
        <v>3314</v>
      </c>
      <c r="J432" s="147"/>
    </row>
    <row r="433" spans="1:10" s="44" customFormat="1" ht="39.75" customHeight="1">
      <c r="A433" s="12">
        <v>1655</v>
      </c>
      <c r="B433" s="63" t="s">
        <v>24</v>
      </c>
      <c r="C433" s="115" t="s">
        <v>3348</v>
      </c>
      <c r="D433" s="132" t="s">
        <v>576</v>
      </c>
      <c r="E433" s="113">
        <v>0.3</v>
      </c>
      <c r="F433" s="115">
        <v>8</v>
      </c>
      <c r="G433" s="115">
        <v>2.4</v>
      </c>
      <c r="H433" s="100" t="s">
        <v>3301</v>
      </c>
      <c r="I433" s="100" t="s">
        <v>3314</v>
      </c>
      <c r="J433" s="147"/>
    </row>
    <row r="434" spans="1:10" s="44" customFormat="1" ht="39.75" customHeight="1">
      <c r="A434" s="12">
        <v>1656</v>
      </c>
      <c r="B434" s="63" t="s">
        <v>24</v>
      </c>
      <c r="C434" s="115" t="s">
        <v>3349</v>
      </c>
      <c r="D434" s="132" t="s">
        <v>576</v>
      </c>
      <c r="E434" s="113">
        <v>1.77</v>
      </c>
      <c r="F434" s="115">
        <v>6</v>
      </c>
      <c r="G434" s="115">
        <v>2.1</v>
      </c>
      <c r="H434" s="133" t="s">
        <v>3291</v>
      </c>
      <c r="I434" s="100" t="s">
        <v>3316</v>
      </c>
      <c r="J434" s="147"/>
    </row>
    <row r="435" spans="1:10" s="44" customFormat="1" ht="39.75" customHeight="1">
      <c r="A435" s="12">
        <v>1657</v>
      </c>
      <c r="B435" s="63" t="s">
        <v>24</v>
      </c>
      <c r="C435" s="115" t="s">
        <v>3350</v>
      </c>
      <c r="D435" s="132" t="s">
        <v>576</v>
      </c>
      <c r="E435" s="113">
        <v>1.28</v>
      </c>
      <c r="F435" s="115">
        <v>6</v>
      </c>
      <c r="G435" s="115">
        <v>2.1</v>
      </c>
      <c r="H435" s="133" t="s">
        <v>3297</v>
      </c>
      <c r="I435" s="100" t="s">
        <v>3351</v>
      </c>
      <c r="J435" s="147"/>
    </row>
    <row r="436" spans="1:10" s="44" customFormat="1" ht="39.75" customHeight="1">
      <c r="A436" s="12">
        <v>1658</v>
      </c>
      <c r="B436" s="63" t="s">
        <v>24</v>
      </c>
      <c r="C436" s="115" t="s">
        <v>3352</v>
      </c>
      <c r="D436" s="132" t="s">
        <v>576</v>
      </c>
      <c r="E436" s="113">
        <v>1.24</v>
      </c>
      <c r="F436" s="115">
        <v>8</v>
      </c>
      <c r="G436" s="115">
        <v>2.4</v>
      </c>
      <c r="H436" s="133" t="s">
        <v>3297</v>
      </c>
      <c r="I436" s="100" t="s">
        <v>3351</v>
      </c>
      <c r="J436" s="147"/>
    </row>
    <row r="437" spans="1:10" s="44" customFormat="1" ht="39.75" customHeight="1">
      <c r="A437" s="12">
        <v>1659</v>
      </c>
      <c r="B437" s="63" t="s">
        <v>24</v>
      </c>
      <c r="C437" s="115" t="s">
        <v>3353</v>
      </c>
      <c r="D437" s="132" t="s">
        <v>576</v>
      </c>
      <c r="E437" s="113">
        <v>1.1</v>
      </c>
      <c r="F437" s="115">
        <v>8</v>
      </c>
      <c r="G437" s="115">
        <v>2.4</v>
      </c>
      <c r="H437" s="133" t="s">
        <v>3297</v>
      </c>
      <c r="I437" s="100" t="s">
        <v>3351</v>
      </c>
      <c r="J437" s="147"/>
    </row>
    <row r="438" spans="1:10" s="44" customFormat="1" ht="39.75" customHeight="1">
      <c r="A438" s="12">
        <v>1660</v>
      </c>
      <c r="B438" s="63" t="s">
        <v>24</v>
      </c>
      <c r="C438" s="115" t="s">
        <v>3354</v>
      </c>
      <c r="D438" s="132" t="s">
        <v>576</v>
      </c>
      <c r="E438" s="113">
        <v>2.25</v>
      </c>
      <c r="F438" s="115">
        <v>10</v>
      </c>
      <c r="G438" s="115">
        <v>2.4</v>
      </c>
      <c r="H438" s="133" t="s">
        <v>3343</v>
      </c>
      <c r="I438" s="100" t="s">
        <v>3355</v>
      </c>
      <c r="J438" s="147"/>
    </row>
    <row r="439" spans="1:10" s="44" customFormat="1" ht="39.75" customHeight="1">
      <c r="A439" s="12">
        <v>1661</v>
      </c>
      <c r="B439" s="63" t="s">
        <v>24</v>
      </c>
      <c r="C439" s="115" t="s">
        <v>3356</v>
      </c>
      <c r="D439" s="132" t="s">
        <v>576</v>
      </c>
      <c r="E439" s="113">
        <v>1.34</v>
      </c>
      <c r="F439" s="115">
        <v>15</v>
      </c>
      <c r="G439" s="115">
        <v>2.4</v>
      </c>
      <c r="H439" s="100" t="s">
        <v>3297</v>
      </c>
      <c r="I439" s="100" t="s">
        <v>3357</v>
      </c>
      <c r="J439" s="147"/>
    </row>
    <row r="440" spans="1:10" s="44" customFormat="1" ht="39.75" customHeight="1">
      <c r="A440" s="12">
        <v>1662</v>
      </c>
      <c r="B440" s="63" t="s">
        <v>24</v>
      </c>
      <c r="C440" s="115" t="s">
        <v>3358</v>
      </c>
      <c r="D440" s="132" t="s">
        <v>576</v>
      </c>
      <c r="E440" s="113">
        <v>0.64</v>
      </c>
      <c r="F440" s="115">
        <v>8</v>
      </c>
      <c r="G440" s="115">
        <v>2.1</v>
      </c>
      <c r="H440" s="133" t="s">
        <v>587</v>
      </c>
      <c r="I440" s="100" t="s">
        <v>3318</v>
      </c>
      <c r="J440" s="147"/>
    </row>
    <row r="441" spans="1:10" s="44" customFormat="1" ht="39.75" customHeight="1">
      <c r="A441" s="12">
        <v>1663</v>
      </c>
      <c r="B441" s="63" t="s">
        <v>24</v>
      </c>
      <c r="C441" s="115" t="s">
        <v>3359</v>
      </c>
      <c r="D441" s="132" t="s">
        <v>576</v>
      </c>
      <c r="E441" s="113">
        <v>0.63</v>
      </c>
      <c r="F441" s="115">
        <v>5</v>
      </c>
      <c r="G441" s="115">
        <v>2.1</v>
      </c>
      <c r="H441" s="133" t="s">
        <v>587</v>
      </c>
      <c r="I441" s="100" t="s">
        <v>3318</v>
      </c>
      <c r="J441" s="147"/>
    </row>
    <row r="442" spans="1:10" s="44" customFormat="1" ht="39.75" customHeight="1">
      <c r="A442" s="12">
        <v>1664</v>
      </c>
      <c r="B442" s="63" t="s">
        <v>24</v>
      </c>
      <c r="C442" s="115" t="s">
        <v>3360</v>
      </c>
      <c r="D442" s="132" t="s">
        <v>576</v>
      </c>
      <c r="E442" s="113">
        <v>0.71</v>
      </c>
      <c r="F442" s="115">
        <v>3</v>
      </c>
      <c r="G442" s="115">
        <v>2.1</v>
      </c>
      <c r="H442" s="133" t="s">
        <v>587</v>
      </c>
      <c r="I442" s="100" t="s">
        <v>3318</v>
      </c>
      <c r="J442" s="147"/>
    </row>
    <row r="443" spans="1:10" s="44" customFormat="1" ht="39.75" customHeight="1">
      <c r="A443" s="12">
        <v>1665</v>
      </c>
      <c r="B443" s="63" t="s">
        <v>24</v>
      </c>
      <c r="C443" s="115" t="s">
        <v>3361</v>
      </c>
      <c r="D443" s="132" t="s">
        <v>576</v>
      </c>
      <c r="E443" s="113">
        <v>0.7</v>
      </c>
      <c r="F443" s="115">
        <v>8</v>
      </c>
      <c r="G443" s="115">
        <v>2.1</v>
      </c>
      <c r="H443" s="133" t="s">
        <v>3327</v>
      </c>
      <c r="I443" s="100" t="s">
        <v>3318</v>
      </c>
      <c r="J443" s="147"/>
    </row>
    <row r="444" spans="1:10" s="44" customFormat="1" ht="39.75" customHeight="1">
      <c r="A444" s="12">
        <v>1666</v>
      </c>
      <c r="B444" s="63" t="s">
        <v>24</v>
      </c>
      <c r="C444" s="115" t="s">
        <v>3362</v>
      </c>
      <c r="D444" s="132" t="s">
        <v>576</v>
      </c>
      <c r="E444" s="113">
        <v>0.55</v>
      </c>
      <c r="F444" s="115">
        <v>7.5</v>
      </c>
      <c r="G444" s="115">
        <v>2.4</v>
      </c>
      <c r="H444" s="100" t="s">
        <v>3330</v>
      </c>
      <c r="I444" s="100" t="s">
        <v>3331</v>
      </c>
      <c r="J444" s="147"/>
    </row>
    <row r="445" spans="1:10" s="44" customFormat="1" ht="39.75" customHeight="1">
      <c r="A445" s="12">
        <v>1667</v>
      </c>
      <c r="B445" s="63" t="s">
        <v>24</v>
      </c>
      <c r="C445" s="115" t="s">
        <v>3363</v>
      </c>
      <c r="D445" s="132" t="s">
        <v>576</v>
      </c>
      <c r="E445" s="113">
        <v>0.295</v>
      </c>
      <c r="F445" s="115">
        <v>8</v>
      </c>
      <c r="G445" s="115">
        <v>1.9</v>
      </c>
      <c r="H445" s="100" t="s">
        <v>3330</v>
      </c>
      <c r="I445" s="100" t="s">
        <v>3331</v>
      </c>
      <c r="J445" s="147"/>
    </row>
    <row r="446" spans="1:10" s="44" customFormat="1" ht="39.75" customHeight="1">
      <c r="A446" s="12">
        <v>1668</v>
      </c>
      <c r="B446" s="85" t="s">
        <v>24</v>
      </c>
      <c r="C446" s="140" t="s">
        <v>755</v>
      </c>
      <c r="D446" s="141" t="s">
        <v>777</v>
      </c>
      <c r="E446" s="142">
        <v>1.575</v>
      </c>
      <c r="F446" s="141">
        <v>18</v>
      </c>
      <c r="G446" s="140">
        <v>2.2</v>
      </c>
      <c r="H446" s="143" t="s">
        <v>3364</v>
      </c>
      <c r="I446" s="143" t="s">
        <v>3365</v>
      </c>
      <c r="J446" s="147"/>
    </row>
    <row r="447" spans="1:10" s="44" customFormat="1" ht="39.75" customHeight="1">
      <c r="A447" s="12">
        <v>1669</v>
      </c>
      <c r="B447" s="85" t="s">
        <v>24</v>
      </c>
      <c r="C447" s="140" t="s">
        <v>3366</v>
      </c>
      <c r="D447" s="141" t="s">
        <v>777</v>
      </c>
      <c r="E447" s="142">
        <v>0.29</v>
      </c>
      <c r="F447" s="141">
        <v>14</v>
      </c>
      <c r="G447" s="140">
        <v>2.2</v>
      </c>
      <c r="H447" s="143" t="s">
        <v>3367</v>
      </c>
      <c r="I447" s="143" t="s">
        <v>3368</v>
      </c>
      <c r="J447" s="147"/>
    </row>
    <row r="448" spans="1:10" s="44" customFormat="1" ht="39.75" customHeight="1">
      <c r="A448" s="12">
        <v>1670</v>
      </c>
      <c r="B448" s="85" t="s">
        <v>24</v>
      </c>
      <c r="C448" s="140" t="s">
        <v>3369</v>
      </c>
      <c r="D448" s="141" t="s">
        <v>777</v>
      </c>
      <c r="E448" s="142">
        <v>0.2</v>
      </c>
      <c r="F448" s="141">
        <v>13</v>
      </c>
      <c r="G448" s="140">
        <v>2.2</v>
      </c>
      <c r="H448" s="143" t="s">
        <v>3370</v>
      </c>
      <c r="I448" s="143" t="s">
        <v>3371</v>
      </c>
      <c r="J448" s="148"/>
    </row>
    <row r="449" spans="1:10" s="44" customFormat="1" ht="39.75" customHeight="1">
      <c r="A449" s="12">
        <v>1671</v>
      </c>
      <c r="B449" s="85" t="s">
        <v>24</v>
      </c>
      <c r="C449" s="140" t="s">
        <v>3372</v>
      </c>
      <c r="D449" s="141" t="s">
        <v>777</v>
      </c>
      <c r="E449" s="142">
        <v>0.7</v>
      </c>
      <c r="F449" s="141">
        <v>15</v>
      </c>
      <c r="G449" s="140">
        <v>2.2</v>
      </c>
      <c r="H449" s="143" t="s">
        <v>3373</v>
      </c>
      <c r="I449" s="143" t="s">
        <v>3374</v>
      </c>
      <c r="J449" s="148"/>
    </row>
    <row r="450" spans="1:10" s="44" customFormat="1" ht="39.75" customHeight="1">
      <c r="A450" s="12">
        <v>1672</v>
      </c>
      <c r="B450" s="85" t="s">
        <v>24</v>
      </c>
      <c r="C450" s="140" t="s">
        <v>3375</v>
      </c>
      <c r="D450" s="141" t="s">
        <v>777</v>
      </c>
      <c r="E450" s="142">
        <v>2.825</v>
      </c>
      <c r="F450" s="141">
        <v>14</v>
      </c>
      <c r="G450" s="140">
        <v>2.2</v>
      </c>
      <c r="H450" s="143" t="s">
        <v>3376</v>
      </c>
      <c r="I450" s="143" t="s">
        <v>3377</v>
      </c>
      <c r="J450" s="148"/>
    </row>
    <row r="451" spans="1:10" s="44" customFormat="1" ht="39.75" customHeight="1">
      <c r="A451" s="12">
        <v>1673</v>
      </c>
      <c r="B451" s="85" t="s">
        <v>24</v>
      </c>
      <c r="C451" s="140" t="s">
        <v>3378</v>
      </c>
      <c r="D451" s="141" t="s">
        <v>777</v>
      </c>
      <c r="E451" s="142">
        <v>3.681</v>
      </c>
      <c r="F451" s="141">
        <v>14</v>
      </c>
      <c r="G451" s="140">
        <v>2.2</v>
      </c>
      <c r="H451" s="143" t="s">
        <v>3379</v>
      </c>
      <c r="I451" s="143" t="s">
        <v>3380</v>
      </c>
      <c r="J451" s="148"/>
    </row>
    <row r="452" spans="1:10" s="44" customFormat="1" ht="39.75" customHeight="1">
      <c r="A452" s="12">
        <v>1674</v>
      </c>
      <c r="B452" s="85" t="s">
        <v>24</v>
      </c>
      <c r="C452" s="140" t="s">
        <v>1866</v>
      </c>
      <c r="D452" s="141" t="s">
        <v>777</v>
      </c>
      <c r="E452" s="142">
        <v>4.034</v>
      </c>
      <c r="F452" s="141">
        <v>11</v>
      </c>
      <c r="G452" s="140">
        <v>1.7</v>
      </c>
      <c r="H452" s="143" t="s">
        <v>3364</v>
      </c>
      <c r="I452" s="143" t="s">
        <v>3365</v>
      </c>
      <c r="J452" s="148"/>
    </row>
    <row r="453" spans="1:10" s="44" customFormat="1" ht="39.75" customHeight="1">
      <c r="A453" s="12">
        <v>1675</v>
      </c>
      <c r="B453" s="85" t="s">
        <v>24</v>
      </c>
      <c r="C453" s="140" t="s">
        <v>3381</v>
      </c>
      <c r="D453" s="141" t="s">
        <v>777</v>
      </c>
      <c r="E453" s="142">
        <v>5.84</v>
      </c>
      <c r="F453" s="141">
        <v>6</v>
      </c>
      <c r="G453" s="140">
        <v>1.5</v>
      </c>
      <c r="H453" s="143" t="s">
        <v>3364</v>
      </c>
      <c r="I453" s="143" t="s">
        <v>3365</v>
      </c>
      <c r="J453" s="148"/>
    </row>
    <row r="454" spans="1:10" s="44" customFormat="1" ht="39.75" customHeight="1">
      <c r="A454" s="12">
        <v>1676</v>
      </c>
      <c r="B454" s="85" t="s">
        <v>24</v>
      </c>
      <c r="C454" s="140" t="s">
        <v>3382</v>
      </c>
      <c r="D454" s="141" t="s">
        <v>777</v>
      </c>
      <c r="E454" s="142">
        <v>1.3</v>
      </c>
      <c r="F454" s="141">
        <v>6</v>
      </c>
      <c r="G454" s="140">
        <v>1</v>
      </c>
      <c r="H454" s="143" t="s">
        <v>3364</v>
      </c>
      <c r="I454" s="143" t="s">
        <v>3365</v>
      </c>
      <c r="J454" s="148"/>
    </row>
    <row r="455" spans="1:10" s="44" customFormat="1" ht="39.75" customHeight="1">
      <c r="A455" s="12">
        <v>1677</v>
      </c>
      <c r="B455" s="85" t="s">
        <v>24</v>
      </c>
      <c r="C455" s="140" t="s">
        <v>2940</v>
      </c>
      <c r="D455" s="141" t="s">
        <v>777</v>
      </c>
      <c r="E455" s="142">
        <v>3.247</v>
      </c>
      <c r="F455" s="141">
        <v>10</v>
      </c>
      <c r="G455" s="140">
        <v>1</v>
      </c>
      <c r="H455" s="143" t="s">
        <v>3364</v>
      </c>
      <c r="I455" s="143" t="s">
        <v>3365</v>
      </c>
      <c r="J455" s="109"/>
    </row>
    <row r="456" spans="1:10" s="44" customFormat="1" ht="39.75" customHeight="1">
      <c r="A456" s="12">
        <v>1678</v>
      </c>
      <c r="B456" s="85" t="s">
        <v>24</v>
      </c>
      <c r="C456" s="140" t="s">
        <v>3383</v>
      </c>
      <c r="D456" s="141" t="s">
        <v>777</v>
      </c>
      <c r="E456" s="142">
        <v>2.839</v>
      </c>
      <c r="F456" s="141">
        <v>6</v>
      </c>
      <c r="G456" s="140">
        <v>1</v>
      </c>
      <c r="H456" s="143" t="s">
        <v>3364</v>
      </c>
      <c r="I456" s="143" t="s">
        <v>3365</v>
      </c>
      <c r="J456" s="109"/>
    </row>
    <row r="457" spans="1:10" s="44" customFormat="1" ht="39.75" customHeight="1">
      <c r="A457" s="12">
        <v>1679</v>
      </c>
      <c r="B457" s="85" t="s">
        <v>24</v>
      </c>
      <c r="C457" s="140" t="s">
        <v>3384</v>
      </c>
      <c r="D457" s="141" t="s">
        <v>777</v>
      </c>
      <c r="E457" s="142">
        <v>0.977</v>
      </c>
      <c r="F457" s="141">
        <v>6</v>
      </c>
      <c r="G457" s="140">
        <v>1</v>
      </c>
      <c r="H457" s="143" t="s">
        <v>3364</v>
      </c>
      <c r="I457" s="143" t="s">
        <v>3365</v>
      </c>
      <c r="J457" s="109"/>
    </row>
    <row r="458" spans="1:10" s="44" customFormat="1" ht="39.75" customHeight="1">
      <c r="A458" s="12">
        <v>1680</v>
      </c>
      <c r="B458" s="85" t="s">
        <v>24</v>
      </c>
      <c r="C458" s="140" t="s">
        <v>3385</v>
      </c>
      <c r="D458" s="141" t="s">
        <v>777</v>
      </c>
      <c r="E458" s="142">
        <v>1.32</v>
      </c>
      <c r="F458" s="141">
        <v>8</v>
      </c>
      <c r="G458" s="140">
        <v>1.3</v>
      </c>
      <c r="H458" s="143" t="s">
        <v>3364</v>
      </c>
      <c r="I458" s="143" t="s">
        <v>3365</v>
      </c>
      <c r="J458" s="109"/>
    </row>
    <row r="459" spans="1:10" s="44" customFormat="1" ht="39.75" customHeight="1">
      <c r="A459" s="12">
        <v>1681</v>
      </c>
      <c r="B459" s="85" t="s">
        <v>24</v>
      </c>
      <c r="C459" s="140" t="s">
        <v>3386</v>
      </c>
      <c r="D459" s="141" t="s">
        <v>777</v>
      </c>
      <c r="E459" s="142">
        <v>10.722</v>
      </c>
      <c r="F459" s="141">
        <v>8</v>
      </c>
      <c r="G459" s="140">
        <v>1</v>
      </c>
      <c r="H459" s="143" t="s">
        <v>3364</v>
      </c>
      <c r="I459" s="143" t="s">
        <v>3365</v>
      </c>
      <c r="J459" s="109"/>
    </row>
    <row r="460" spans="1:10" s="44" customFormat="1" ht="39.75" customHeight="1">
      <c r="A460" s="12">
        <v>1682</v>
      </c>
      <c r="B460" s="85" t="s">
        <v>24</v>
      </c>
      <c r="C460" s="140" t="s">
        <v>3387</v>
      </c>
      <c r="D460" s="141" t="s">
        <v>777</v>
      </c>
      <c r="E460" s="142">
        <v>0.7</v>
      </c>
      <c r="F460" s="141">
        <v>8</v>
      </c>
      <c r="G460" s="140">
        <v>0.7</v>
      </c>
      <c r="H460" s="143" t="s">
        <v>3364</v>
      </c>
      <c r="I460" s="143" t="s">
        <v>3365</v>
      </c>
      <c r="J460" s="109"/>
    </row>
    <row r="461" spans="1:10" s="44" customFormat="1" ht="39.75" customHeight="1">
      <c r="A461" s="12">
        <v>1683</v>
      </c>
      <c r="B461" s="85" t="s">
        <v>24</v>
      </c>
      <c r="C461" s="140" t="s">
        <v>3388</v>
      </c>
      <c r="D461" s="141" t="s">
        <v>777</v>
      </c>
      <c r="E461" s="142">
        <v>1.176</v>
      </c>
      <c r="F461" s="141">
        <v>9</v>
      </c>
      <c r="G461" s="140">
        <v>0.5</v>
      </c>
      <c r="H461" s="143" t="s">
        <v>3364</v>
      </c>
      <c r="I461" s="143" t="s">
        <v>3365</v>
      </c>
      <c r="J461" s="109"/>
    </row>
    <row r="462" spans="1:10" s="44" customFormat="1" ht="39.75" customHeight="1">
      <c r="A462" s="12">
        <v>1684</v>
      </c>
      <c r="B462" s="85" t="s">
        <v>24</v>
      </c>
      <c r="C462" s="140" t="s">
        <v>3389</v>
      </c>
      <c r="D462" s="141" t="s">
        <v>777</v>
      </c>
      <c r="E462" s="142">
        <v>1.322</v>
      </c>
      <c r="F462" s="141">
        <v>8</v>
      </c>
      <c r="G462" s="140">
        <v>0.5</v>
      </c>
      <c r="H462" s="143" t="s">
        <v>3364</v>
      </c>
      <c r="I462" s="143" t="s">
        <v>3365</v>
      </c>
      <c r="J462" s="109"/>
    </row>
    <row r="463" spans="1:10" s="44" customFormat="1" ht="39.75" customHeight="1">
      <c r="A463" s="12">
        <v>1685</v>
      </c>
      <c r="B463" s="85" t="s">
        <v>24</v>
      </c>
      <c r="C463" s="140" t="s">
        <v>3390</v>
      </c>
      <c r="D463" s="141" t="s">
        <v>777</v>
      </c>
      <c r="E463" s="142">
        <v>0.4</v>
      </c>
      <c r="F463" s="141">
        <v>10</v>
      </c>
      <c r="G463" s="140">
        <v>1.5</v>
      </c>
      <c r="H463" s="143" t="s">
        <v>3391</v>
      </c>
      <c r="I463" s="143" t="s">
        <v>3392</v>
      </c>
      <c r="J463" s="109"/>
    </row>
    <row r="464" spans="1:10" s="44" customFormat="1" ht="39.75" customHeight="1">
      <c r="A464" s="12">
        <v>1686</v>
      </c>
      <c r="B464" s="85" t="s">
        <v>24</v>
      </c>
      <c r="C464" s="140" t="s">
        <v>1658</v>
      </c>
      <c r="D464" s="141" t="s">
        <v>777</v>
      </c>
      <c r="E464" s="142">
        <v>1.193</v>
      </c>
      <c r="F464" s="141">
        <v>8</v>
      </c>
      <c r="G464" s="140">
        <v>1</v>
      </c>
      <c r="H464" s="143" t="s">
        <v>3391</v>
      </c>
      <c r="I464" s="143" t="s">
        <v>3392</v>
      </c>
      <c r="J464" s="109"/>
    </row>
    <row r="465" spans="1:10" s="44" customFormat="1" ht="39.75" customHeight="1">
      <c r="A465" s="12">
        <v>1687</v>
      </c>
      <c r="B465" s="85" t="s">
        <v>24</v>
      </c>
      <c r="C465" s="140" t="s">
        <v>3393</v>
      </c>
      <c r="D465" s="141" t="s">
        <v>777</v>
      </c>
      <c r="E465" s="142">
        <v>1.989</v>
      </c>
      <c r="F465" s="141">
        <v>9</v>
      </c>
      <c r="G465" s="140">
        <v>1.5</v>
      </c>
      <c r="H465" s="143" t="s">
        <v>3391</v>
      </c>
      <c r="I465" s="143" t="s">
        <v>3392</v>
      </c>
      <c r="J465" s="109"/>
    </row>
    <row r="466" spans="1:10" s="44" customFormat="1" ht="39.75" customHeight="1">
      <c r="A466" s="12">
        <v>1688</v>
      </c>
      <c r="B466" s="85" t="s">
        <v>24</v>
      </c>
      <c r="C466" s="140" t="s">
        <v>3394</v>
      </c>
      <c r="D466" s="141" t="s">
        <v>777</v>
      </c>
      <c r="E466" s="142">
        <v>13.205</v>
      </c>
      <c r="F466" s="141">
        <v>6</v>
      </c>
      <c r="G466" s="140">
        <v>1</v>
      </c>
      <c r="H466" s="143" t="s">
        <v>3391</v>
      </c>
      <c r="I466" s="143" t="s">
        <v>3392</v>
      </c>
      <c r="J466" s="109"/>
    </row>
    <row r="467" spans="1:10" s="44" customFormat="1" ht="39.75" customHeight="1">
      <c r="A467" s="12">
        <v>1689</v>
      </c>
      <c r="B467" s="85" t="s">
        <v>24</v>
      </c>
      <c r="C467" s="140" t="s">
        <v>3395</v>
      </c>
      <c r="D467" s="141" t="s">
        <v>777</v>
      </c>
      <c r="E467" s="142">
        <v>0.92</v>
      </c>
      <c r="F467" s="141">
        <v>8</v>
      </c>
      <c r="G467" s="140">
        <v>1.5</v>
      </c>
      <c r="H467" s="143" t="s">
        <v>3396</v>
      </c>
      <c r="I467" s="143" t="s">
        <v>3397</v>
      </c>
      <c r="J467" s="109"/>
    </row>
    <row r="468" spans="1:10" s="44" customFormat="1" ht="39.75" customHeight="1">
      <c r="A468" s="12">
        <v>1690</v>
      </c>
      <c r="B468" s="85" t="s">
        <v>24</v>
      </c>
      <c r="C468" s="140" t="s">
        <v>3398</v>
      </c>
      <c r="D468" s="141" t="s">
        <v>777</v>
      </c>
      <c r="E468" s="142">
        <v>3.046</v>
      </c>
      <c r="F468" s="141">
        <v>9</v>
      </c>
      <c r="G468" s="140">
        <v>1.5</v>
      </c>
      <c r="H468" s="143" t="s">
        <v>3396</v>
      </c>
      <c r="I468" s="143" t="s">
        <v>3397</v>
      </c>
      <c r="J468" s="109"/>
    </row>
    <row r="469" spans="1:10" s="44" customFormat="1" ht="39.75" customHeight="1">
      <c r="A469" s="12">
        <v>1691</v>
      </c>
      <c r="B469" s="85" t="s">
        <v>24</v>
      </c>
      <c r="C469" s="140" t="s">
        <v>3399</v>
      </c>
      <c r="D469" s="141" t="s">
        <v>777</v>
      </c>
      <c r="E469" s="142">
        <v>0.28</v>
      </c>
      <c r="F469" s="141">
        <v>13</v>
      </c>
      <c r="G469" s="140">
        <v>1.7</v>
      </c>
      <c r="H469" s="143" t="s">
        <v>3396</v>
      </c>
      <c r="I469" s="143" t="s">
        <v>3397</v>
      </c>
      <c r="J469" s="109"/>
    </row>
    <row r="470" spans="1:10" s="44" customFormat="1" ht="39.75" customHeight="1">
      <c r="A470" s="12">
        <v>1692</v>
      </c>
      <c r="B470" s="85" t="s">
        <v>24</v>
      </c>
      <c r="C470" s="140" t="s">
        <v>3400</v>
      </c>
      <c r="D470" s="141" t="s">
        <v>777</v>
      </c>
      <c r="E470" s="142">
        <v>0.59</v>
      </c>
      <c r="F470" s="141">
        <v>9</v>
      </c>
      <c r="G470" s="140">
        <v>1</v>
      </c>
      <c r="H470" s="143" t="s">
        <v>3396</v>
      </c>
      <c r="I470" s="143" t="s">
        <v>3397</v>
      </c>
      <c r="J470" s="109"/>
    </row>
    <row r="471" spans="1:10" s="44" customFormat="1" ht="39.75" customHeight="1">
      <c r="A471" s="12">
        <v>1693</v>
      </c>
      <c r="B471" s="85" t="s">
        <v>24</v>
      </c>
      <c r="C471" s="140" t="s">
        <v>3401</v>
      </c>
      <c r="D471" s="141" t="s">
        <v>777</v>
      </c>
      <c r="E471" s="142">
        <v>0.458</v>
      </c>
      <c r="F471" s="141">
        <v>6</v>
      </c>
      <c r="G471" s="140">
        <v>0.7</v>
      </c>
      <c r="H471" s="143" t="s">
        <v>3396</v>
      </c>
      <c r="I471" s="143" t="s">
        <v>3397</v>
      </c>
      <c r="J471" s="109"/>
    </row>
    <row r="472" spans="1:10" s="44" customFormat="1" ht="39.75" customHeight="1">
      <c r="A472" s="12">
        <v>1694</v>
      </c>
      <c r="B472" s="85" t="s">
        <v>24</v>
      </c>
      <c r="C472" s="140" t="s">
        <v>3402</v>
      </c>
      <c r="D472" s="141" t="s">
        <v>777</v>
      </c>
      <c r="E472" s="142">
        <v>1.245</v>
      </c>
      <c r="F472" s="141">
        <v>14</v>
      </c>
      <c r="G472" s="140">
        <v>1.5</v>
      </c>
      <c r="H472" s="143" t="s">
        <v>3367</v>
      </c>
      <c r="I472" s="143" t="s">
        <v>3368</v>
      </c>
      <c r="J472" s="109"/>
    </row>
    <row r="473" spans="1:10" s="44" customFormat="1" ht="39.75" customHeight="1">
      <c r="A473" s="12">
        <v>1695</v>
      </c>
      <c r="B473" s="85" t="s">
        <v>24</v>
      </c>
      <c r="C473" s="140" t="s">
        <v>3403</v>
      </c>
      <c r="D473" s="141" t="s">
        <v>777</v>
      </c>
      <c r="E473" s="142">
        <v>1.395</v>
      </c>
      <c r="F473" s="141">
        <v>11</v>
      </c>
      <c r="G473" s="140">
        <v>1.5</v>
      </c>
      <c r="H473" s="143" t="s">
        <v>3367</v>
      </c>
      <c r="I473" s="143" t="s">
        <v>3368</v>
      </c>
      <c r="J473" s="109"/>
    </row>
    <row r="474" spans="1:10" s="44" customFormat="1" ht="39.75" customHeight="1">
      <c r="A474" s="12">
        <v>1696</v>
      </c>
      <c r="B474" s="85" t="s">
        <v>24</v>
      </c>
      <c r="C474" s="140" t="s">
        <v>3404</v>
      </c>
      <c r="D474" s="141" t="s">
        <v>777</v>
      </c>
      <c r="E474" s="142">
        <v>0.98</v>
      </c>
      <c r="F474" s="141">
        <v>6</v>
      </c>
      <c r="G474" s="140">
        <v>1.2</v>
      </c>
      <c r="H474" s="143" t="s">
        <v>3367</v>
      </c>
      <c r="I474" s="143" t="s">
        <v>3368</v>
      </c>
      <c r="J474" s="109"/>
    </row>
    <row r="475" spans="1:10" s="44" customFormat="1" ht="39.75" customHeight="1">
      <c r="A475" s="12">
        <v>1697</v>
      </c>
      <c r="B475" s="85" t="s">
        <v>24</v>
      </c>
      <c r="C475" s="140" t="s">
        <v>3405</v>
      </c>
      <c r="D475" s="141" t="s">
        <v>777</v>
      </c>
      <c r="E475" s="142">
        <v>1.054</v>
      </c>
      <c r="F475" s="141">
        <v>11</v>
      </c>
      <c r="G475" s="140">
        <v>1.5</v>
      </c>
      <c r="H475" s="143" t="s">
        <v>3367</v>
      </c>
      <c r="I475" s="143" t="s">
        <v>3368</v>
      </c>
      <c r="J475" s="109"/>
    </row>
    <row r="476" spans="1:10" s="44" customFormat="1" ht="39.75" customHeight="1">
      <c r="A476" s="12">
        <v>1698</v>
      </c>
      <c r="B476" s="85" t="s">
        <v>24</v>
      </c>
      <c r="C476" s="140" t="s">
        <v>3406</v>
      </c>
      <c r="D476" s="141" t="s">
        <v>777</v>
      </c>
      <c r="E476" s="142">
        <v>0.49</v>
      </c>
      <c r="F476" s="141">
        <v>6</v>
      </c>
      <c r="G476" s="140">
        <v>0.6</v>
      </c>
      <c r="H476" s="143" t="s">
        <v>3367</v>
      </c>
      <c r="I476" s="143" t="s">
        <v>3368</v>
      </c>
      <c r="J476" s="109"/>
    </row>
    <row r="477" spans="1:10" s="44" customFormat="1" ht="39.75" customHeight="1">
      <c r="A477" s="12">
        <v>1699</v>
      </c>
      <c r="B477" s="85" t="s">
        <v>24</v>
      </c>
      <c r="C477" s="140" t="s">
        <v>1526</v>
      </c>
      <c r="D477" s="141" t="s">
        <v>777</v>
      </c>
      <c r="E477" s="142">
        <v>1.394</v>
      </c>
      <c r="F477" s="141">
        <v>5</v>
      </c>
      <c r="G477" s="140">
        <v>1</v>
      </c>
      <c r="H477" s="143" t="s">
        <v>3370</v>
      </c>
      <c r="I477" s="143" t="s">
        <v>3371</v>
      </c>
      <c r="J477" s="109"/>
    </row>
    <row r="478" spans="1:10" s="44" customFormat="1" ht="39.75" customHeight="1">
      <c r="A478" s="12">
        <v>1700</v>
      </c>
      <c r="B478" s="85" t="s">
        <v>24</v>
      </c>
      <c r="C478" s="140" t="s">
        <v>3407</v>
      </c>
      <c r="D478" s="141" t="s">
        <v>777</v>
      </c>
      <c r="E478" s="142">
        <v>0.949</v>
      </c>
      <c r="F478" s="141">
        <v>10</v>
      </c>
      <c r="G478" s="140">
        <v>1.5</v>
      </c>
      <c r="H478" s="143" t="s">
        <v>3408</v>
      </c>
      <c r="I478" s="143" t="s">
        <v>3409</v>
      </c>
      <c r="J478" s="109"/>
    </row>
    <row r="479" spans="1:10" s="44" customFormat="1" ht="39.75" customHeight="1">
      <c r="A479" s="12">
        <v>1701</v>
      </c>
      <c r="B479" s="85" t="s">
        <v>24</v>
      </c>
      <c r="C479" s="140" t="s">
        <v>3410</v>
      </c>
      <c r="D479" s="141" t="s">
        <v>777</v>
      </c>
      <c r="E479" s="142">
        <v>2.6</v>
      </c>
      <c r="F479" s="141">
        <v>10</v>
      </c>
      <c r="G479" s="140">
        <v>1.7</v>
      </c>
      <c r="H479" s="143" t="s">
        <v>3408</v>
      </c>
      <c r="I479" s="143" t="s">
        <v>3409</v>
      </c>
      <c r="J479" s="109"/>
    </row>
    <row r="480" spans="1:10" s="44" customFormat="1" ht="39.75" customHeight="1">
      <c r="A480" s="12">
        <v>1702</v>
      </c>
      <c r="B480" s="85" t="s">
        <v>24</v>
      </c>
      <c r="C480" s="140" t="s">
        <v>3411</v>
      </c>
      <c r="D480" s="141" t="s">
        <v>777</v>
      </c>
      <c r="E480" s="142">
        <v>0.821</v>
      </c>
      <c r="F480" s="141">
        <v>7</v>
      </c>
      <c r="G480" s="140">
        <v>1.5</v>
      </c>
      <c r="H480" s="143" t="s">
        <v>3373</v>
      </c>
      <c r="I480" s="143" t="s">
        <v>3374</v>
      </c>
      <c r="J480" s="109"/>
    </row>
    <row r="481" spans="1:10" s="44" customFormat="1" ht="39.75" customHeight="1">
      <c r="A481" s="12">
        <v>1703</v>
      </c>
      <c r="B481" s="85" t="s">
        <v>24</v>
      </c>
      <c r="C481" s="140" t="s">
        <v>3412</v>
      </c>
      <c r="D481" s="141" t="s">
        <v>777</v>
      </c>
      <c r="E481" s="142">
        <v>0.77</v>
      </c>
      <c r="F481" s="141">
        <v>10</v>
      </c>
      <c r="G481" s="140">
        <v>1.7</v>
      </c>
      <c r="H481" s="143" t="s">
        <v>3373</v>
      </c>
      <c r="I481" s="143" t="s">
        <v>3374</v>
      </c>
      <c r="J481" s="109"/>
    </row>
    <row r="482" spans="1:10" s="44" customFormat="1" ht="39.75" customHeight="1">
      <c r="A482" s="12">
        <v>1704</v>
      </c>
      <c r="B482" s="85" t="s">
        <v>24</v>
      </c>
      <c r="C482" s="140" t="s">
        <v>3413</v>
      </c>
      <c r="D482" s="141" t="s">
        <v>777</v>
      </c>
      <c r="E482" s="142">
        <v>0.362</v>
      </c>
      <c r="F482" s="141">
        <v>3</v>
      </c>
      <c r="G482" s="140">
        <v>1</v>
      </c>
      <c r="H482" s="143" t="s">
        <v>3376</v>
      </c>
      <c r="I482" s="143" t="s">
        <v>3377</v>
      </c>
      <c r="J482" s="109"/>
    </row>
    <row r="483" spans="1:10" s="44" customFormat="1" ht="39.75" customHeight="1">
      <c r="A483" s="12">
        <v>1705</v>
      </c>
      <c r="B483" s="85" t="s">
        <v>24</v>
      </c>
      <c r="C483" s="140" t="s">
        <v>3414</v>
      </c>
      <c r="D483" s="141" t="s">
        <v>777</v>
      </c>
      <c r="E483" s="142">
        <v>0.495</v>
      </c>
      <c r="F483" s="141">
        <v>3</v>
      </c>
      <c r="G483" s="140">
        <v>1.5</v>
      </c>
      <c r="H483" s="143" t="s">
        <v>3376</v>
      </c>
      <c r="I483" s="143" t="s">
        <v>3377</v>
      </c>
      <c r="J483" s="109"/>
    </row>
    <row r="484" spans="1:10" s="44" customFormat="1" ht="39.75" customHeight="1">
      <c r="A484" s="12">
        <v>1706</v>
      </c>
      <c r="B484" s="85" t="s">
        <v>24</v>
      </c>
      <c r="C484" s="140" t="s">
        <v>3411</v>
      </c>
      <c r="D484" s="141" t="s">
        <v>777</v>
      </c>
      <c r="E484" s="142">
        <v>1</v>
      </c>
      <c r="F484" s="141">
        <v>6</v>
      </c>
      <c r="G484" s="140">
        <v>1.5</v>
      </c>
      <c r="H484" s="143" t="s">
        <v>3376</v>
      </c>
      <c r="I484" s="143" t="s">
        <v>3377</v>
      </c>
      <c r="J484" s="109"/>
    </row>
    <row r="485" spans="1:10" s="44" customFormat="1" ht="39.75" customHeight="1">
      <c r="A485" s="12">
        <v>1707</v>
      </c>
      <c r="B485" s="85" t="s">
        <v>24</v>
      </c>
      <c r="C485" s="140" t="s">
        <v>3415</v>
      </c>
      <c r="D485" s="141" t="s">
        <v>777</v>
      </c>
      <c r="E485" s="142">
        <v>3.622</v>
      </c>
      <c r="F485" s="141">
        <v>5</v>
      </c>
      <c r="G485" s="140">
        <v>1</v>
      </c>
      <c r="H485" s="143" t="s">
        <v>784</v>
      </c>
      <c r="I485" s="143" t="s">
        <v>785</v>
      </c>
      <c r="J485" s="109"/>
    </row>
    <row r="486" spans="1:10" s="44" customFormat="1" ht="39.75" customHeight="1">
      <c r="A486" s="12">
        <v>1708</v>
      </c>
      <c r="B486" s="85" t="s">
        <v>24</v>
      </c>
      <c r="C486" s="140" t="s">
        <v>3416</v>
      </c>
      <c r="D486" s="141" t="s">
        <v>777</v>
      </c>
      <c r="E486" s="142">
        <v>4.022</v>
      </c>
      <c r="F486" s="141">
        <v>4</v>
      </c>
      <c r="G486" s="140">
        <v>1.5</v>
      </c>
      <c r="H486" s="143" t="s">
        <v>784</v>
      </c>
      <c r="I486" s="143" t="s">
        <v>785</v>
      </c>
      <c r="J486" s="109"/>
    </row>
    <row r="487" spans="1:10" s="44" customFormat="1" ht="39.75" customHeight="1">
      <c r="A487" s="12">
        <v>1709</v>
      </c>
      <c r="B487" s="85" t="s">
        <v>24</v>
      </c>
      <c r="C487" s="140" t="s">
        <v>3417</v>
      </c>
      <c r="D487" s="141" t="s">
        <v>777</v>
      </c>
      <c r="E487" s="142">
        <v>1.687</v>
      </c>
      <c r="F487" s="141">
        <v>8</v>
      </c>
      <c r="G487" s="140">
        <v>1.5</v>
      </c>
      <c r="H487" s="143" t="s">
        <v>784</v>
      </c>
      <c r="I487" s="143" t="s">
        <v>785</v>
      </c>
      <c r="J487" s="109"/>
    </row>
    <row r="488" spans="1:10" s="44" customFormat="1" ht="39.75" customHeight="1">
      <c r="A488" s="12">
        <v>1710</v>
      </c>
      <c r="B488" s="85" t="s">
        <v>24</v>
      </c>
      <c r="C488" s="140" t="s">
        <v>3418</v>
      </c>
      <c r="D488" s="141" t="s">
        <v>777</v>
      </c>
      <c r="E488" s="142">
        <v>2.827</v>
      </c>
      <c r="F488" s="141">
        <v>6</v>
      </c>
      <c r="G488" s="140">
        <v>1.5</v>
      </c>
      <c r="H488" s="143" t="s">
        <v>784</v>
      </c>
      <c r="I488" s="143" t="s">
        <v>785</v>
      </c>
      <c r="J488" s="109"/>
    </row>
    <row r="489" spans="1:10" s="44" customFormat="1" ht="39.75" customHeight="1">
      <c r="A489" s="12">
        <v>1711</v>
      </c>
      <c r="B489" s="85" t="s">
        <v>24</v>
      </c>
      <c r="C489" s="140" t="s">
        <v>3419</v>
      </c>
      <c r="D489" s="141" t="s">
        <v>777</v>
      </c>
      <c r="E489" s="142">
        <v>1.95</v>
      </c>
      <c r="F489" s="141">
        <v>5</v>
      </c>
      <c r="G489" s="140">
        <v>0.7</v>
      </c>
      <c r="H489" s="143" t="s">
        <v>784</v>
      </c>
      <c r="I489" s="143" t="s">
        <v>785</v>
      </c>
      <c r="J489" s="109"/>
    </row>
    <row r="490" spans="1:10" s="44" customFormat="1" ht="39.75" customHeight="1">
      <c r="A490" s="12">
        <v>1712</v>
      </c>
      <c r="B490" s="85" t="s">
        <v>24</v>
      </c>
      <c r="C490" s="140" t="s">
        <v>3021</v>
      </c>
      <c r="D490" s="141" t="s">
        <v>777</v>
      </c>
      <c r="E490" s="142">
        <v>0.25</v>
      </c>
      <c r="F490" s="141">
        <v>7</v>
      </c>
      <c r="G490" s="140">
        <v>0.5</v>
      </c>
      <c r="H490" s="143" t="s">
        <v>784</v>
      </c>
      <c r="I490" s="143" t="s">
        <v>785</v>
      </c>
      <c r="J490" s="109"/>
    </row>
    <row r="491" spans="1:10" s="44" customFormat="1" ht="39.75" customHeight="1">
      <c r="A491" s="12">
        <v>1713</v>
      </c>
      <c r="B491" s="85" t="s">
        <v>24</v>
      </c>
      <c r="C491" s="140" t="s">
        <v>3420</v>
      </c>
      <c r="D491" s="141" t="s">
        <v>777</v>
      </c>
      <c r="E491" s="142">
        <v>0.708</v>
      </c>
      <c r="F491" s="141">
        <v>5</v>
      </c>
      <c r="G491" s="140">
        <v>1.5</v>
      </c>
      <c r="H491" s="143" t="s">
        <v>3379</v>
      </c>
      <c r="I491" s="143" t="s">
        <v>3380</v>
      </c>
      <c r="J491" s="109"/>
    </row>
    <row r="492" spans="1:10" s="44" customFormat="1" ht="39.75" customHeight="1">
      <c r="A492" s="12">
        <v>1714</v>
      </c>
      <c r="B492" s="85" t="s">
        <v>24</v>
      </c>
      <c r="C492" s="140" t="s">
        <v>3421</v>
      </c>
      <c r="D492" s="141" t="s">
        <v>777</v>
      </c>
      <c r="E492" s="142">
        <v>0.514</v>
      </c>
      <c r="F492" s="141">
        <v>7</v>
      </c>
      <c r="G492" s="140">
        <v>1.5</v>
      </c>
      <c r="H492" s="143" t="s">
        <v>3379</v>
      </c>
      <c r="I492" s="143" t="s">
        <v>3380</v>
      </c>
      <c r="J492" s="109"/>
    </row>
    <row r="493" spans="1:10" s="44" customFormat="1" ht="39.75" customHeight="1">
      <c r="A493" s="12">
        <v>1715</v>
      </c>
      <c r="B493" s="85" t="s">
        <v>24</v>
      </c>
      <c r="C493" s="140" t="s">
        <v>3422</v>
      </c>
      <c r="D493" s="141" t="s">
        <v>777</v>
      </c>
      <c r="E493" s="142">
        <v>4.351</v>
      </c>
      <c r="F493" s="141">
        <v>6</v>
      </c>
      <c r="G493" s="140">
        <v>1</v>
      </c>
      <c r="H493" s="143" t="s">
        <v>3379</v>
      </c>
      <c r="I493" s="143" t="s">
        <v>3380</v>
      </c>
      <c r="J493" s="109"/>
    </row>
    <row r="494" spans="1:10" s="44" customFormat="1" ht="39.75" customHeight="1">
      <c r="A494" s="12">
        <v>1716</v>
      </c>
      <c r="B494" s="85" t="s">
        <v>24</v>
      </c>
      <c r="C494" s="140" t="s">
        <v>3423</v>
      </c>
      <c r="D494" s="141" t="s">
        <v>777</v>
      </c>
      <c r="E494" s="142">
        <v>4.618</v>
      </c>
      <c r="F494" s="141">
        <v>7</v>
      </c>
      <c r="G494" s="140">
        <v>2</v>
      </c>
      <c r="H494" s="143" t="s">
        <v>3379</v>
      </c>
      <c r="I494" s="143" t="s">
        <v>3380</v>
      </c>
      <c r="J494" s="109"/>
    </row>
    <row r="495" spans="1:10" s="44" customFormat="1" ht="39.75" customHeight="1">
      <c r="A495" s="12">
        <v>1717</v>
      </c>
      <c r="B495" s="85" t="s">
        <v>24</v>
      </c>
      <c r="C495" s="140" t="s">
        <v>3424</v>
      </c>
      <c r="D495" s="141" t="s">
        <v>777</v>
      </c>
      <c r="E495" s="142">
        <v>2.147</v>
      </c>
      <c r="F495" s="141">
        <v>11</v>
      </c>
      <c r="G495" s="140">
        <v>1.5</v>
      </c>
      <c r="H495" s="143" t="s">
        <v>3379</v>
      </c>
      <c r="I495" s="143" t="s">
        <v>3380</v>
      </c>
      <c r="J495" s="109"/>
    </row>
    <row r="496" spans="1:10" s="44" customFormat="1" ht="39.75" customHeight="1">
      <c r="A496" s="12">
        <v>1718</v>
      </c>
      <c r="B496" s="85" t="s">
        <v>24</v>
      </c>
      <c r="C496" s="140" t="s">
        <v>3425</v>
      </c>
      <c r="D496" s="141" t="s">
        <v>777</v>
      </c>
      <c r="E496" s="142">
        <v>2.415</v>
      </c>
      <c r="F496" s="141">
        <v>7.5</v>
      </c>
      <c r="G496" s="140">
        <v>1</v>
      </c>
      <c r="H496" s="143" t="s">
        <v>3379</v>
      </c>
      <c r="I496" s="143" t="s">
        <v>3380</v>
      </c>
      <c r="J496" s="109"/>
    </row>
    <row r="497" spans="1:10" s="44" customFormat="1" ht="39.75" customHeight="1">
      <c r="A497" s="12">
        <v>1719</v>
      </c>
      <c r="B497" s="85" t="s">
        <v>24</v>
      </c>
      <c r="C497" s="140" t="s">
        <v>3426</v>
      </c>
      <c r="D497" s="141" t="s">
        <v>777</v>
      </c>
      <c r="E497" s="142">
        <v>2.23</v>
      </c>
      <c r="F497" s="141">
        <v>10</v>
      </c>
      <c r="G497" s="140">
        <v>1</v>
      </c>
      <c r="H497" s="143" t="s">
        <v>3379</v>
      </c>
      <c r="I497" s="143" t="s">
        <v>3380</v>
      </c>
      <c r="J497" s="109"/>
    </row>
    <row r="498" spans="1:10" s="44" customFormat="1" ht="39.75" customHeight="1">
      <c r="A498" s="12">
        <v>1720</v>
      </c>
      <c r="B498" s="85" t="s">
        <v>24</v>
      </c>
      <c r="C498" s="140" t="s">
        <v>3427</v>
      </c>
      <c r="D498" s="141" t="s">
        <v>777</v>
      </c>
      <c r="E498" s="142">
        <v>0.62</v>
      </c>
      <c r="F498" s="141">
        <v>10</v>
      </c>
      <c r="G498" s="140">
        <v>1</v>
      </c>
      <c r="H498" s="143" t="s">
        <v>3379</v>
      </c>
      <c r="I498" s="143" t="s">
        <v>3380</v>
      </c>
      <c r="J498" s="109"/>
    </row>
    <row r="499" spans="1:10" s="44" customFormat="1" ht="39.75" customHeight="1">
      <c r="A499" s="12">
        <v>1721</v>
      </c>
      <c r="B499" s="85" t="s">
        <v>24</v>
      </c>
      <c r="C499" s="140" t="s">
        <v>3428</v>
      </c>
      <c r="D499" s="141" t="s">
        <v>777</v>
      </c>
      <c r="E499" s="142">
        <v>0.95</v>
      </c>
      <c r="F499" s="141">
        <v>8</v>
      </c>
      <c r="G499" s="140">
        <v>0.7</v>
      </c>
      <c r="H499" s="143" t="s">
        <v>3379</v>
      </c>
      <c r="I499" s="143" t="s">
        <v>3380</v>
      </c>
      <c r="J499" s="109"/>
    </row>
    <row r="500" spans="1:10" s="44" customFormat="1" ht="39.75" customHeight="1">
      <c r="A500" s="12">
        <v>1722</v>
      </c>
      <c r="B500" s="85" t="s">
        <v>24</v>
      </c>
      <c r="C500" s="140" t="s">
        <v>3429</v>
      </c>
      <c r="D500" s="141" t="s">
        <v>777</v>
      </c>
      <c r="E500" s="142">
        <v>0.69</v>
      </c>
      <c r="F500" s="141">
        <v>11</v>
      </c>
      <c r="G500" s="140">
        <v>0.7</v>
      </c>
      <c r="H500" s="143" t="s">
        <v>3379</v>
      </c>
      <c r="I500" s="143" t="s">
        <v>3380</v>
      </c>
      <c r="J500" s="109"/>
    </row>
    <row r="501" spans="1:10" s="44" customFormat="1" ht="39.75" customHeight="1">
      <c r="A501" s="12">
        <v>1723</v>
      </c>
      <c r="B501" s="85" t="s">
        <v>24</v>
      </c>
      <c r="C501" s="140" t="s">
        <v>3430</v>
      </c>
      <c r="D501" s="141" t="s">
        <v>777</v>
      </c>
      <c r="E501" s="142">
        <v>1.935</v>
      </c>
      <c r="F501" s="141">
        <v>5</v>
      </c>
      <c r="G501" s="140">
        <v>0.7</v>
      </c>
      <c r="H501" s="143" t="s">
        <v>3379</v>
      </c>
      <c r="I501" s="143" t="s">
        <v>3380</v>
      </c>
      <c r="J501" s="109"/>
    </row>
    <row r="502" spans="1:10" s="44" customFormat="1" ht="39.75" customHeight="1">
      <c r="A502" s="12">
        <v>1724</v>
      </c>
      <c r="B502" s="85" t="s">
        <v>24</v>
      </c>
      <c r="C502" s="140" t="s">
        <v>422</v>
      </c>
      <c r="D502" s="141" t="s">
        <v>777</v>
      </c>
      <c r="E502" s="142">
        <v>1.2</v>
      </c>
      <c r="F502" s="141">
        <v>11</v>
      </c>
      <c r="G502" s="140">
        <v>0.7</v>
      </c>
      <c r="H502" s="143" t="s">
        <v>3379</v>
      </c>
      <c r="I502" s="143" t="s">
        <v>3380</v>
      </c>
      <c r="J502" s="109"/>
    </row>
    <row r="503" spans="1:10" s="44" customFormat="1" ht="39.75" customHeight="1">
      <c r="A503" s="12">
        <v>1725</v>
      </c>
      <c r="B503" s="85" t="s">
        <v>24</v>
      </c>
      <c r="C503" s="140" t="s">
        <v>3431</v>
      </c>
      <c r="D503" s="141" t="s">
        <v>777</v>
      </c>
      <c r="E503" s="142">
        <v>1.795</v>
      </c>
      <c r="F503" s="141">
        <v>5</v>
      </c>
      <c r="G503" s="140">
        <v>1.5</v>
      </c>
      <c r="H503" s="143" t="s">
        <v>787</v>
      </c>
      <c r="I503" s="143" t="s">
        <v>788</v>
      </c>
      <c r="J503" s="109"/>
    </row>
    <row r="504" spans="1:10" s="44" customFormat="1" ht="39.75" customHeight="1">
      <c r="A504" s="12">
        <v>1726</v>
      </c>
      <c r="B504" s="85" t="s">
        <v>24</v>
      </c>
      <c r="C504" s="140" t="s">
        <v>3432</v>
      </c>
      <c r="D504" s="141" t="s">
        <v>777</v>
      </c>
      <c r="E504" s="142">
        <v>2.725</v>
      </c>
      <c r="F504" s="141">
        <v>5</v>
      </c>
      <c r="G504" s="140">
        <v>1</v>
      </c>
      <c r="H504" s="143" t="s">
        <v>787</v>
      </c>
      <c r="I504" s="143" t="s">
        <v>788</v>
      </c>
      <c r="J504" s="109"/>
    </row>
    <row r="505" spans="1:10" s="44" customFormat="1" ht="39.75" customHeight="1">
      <c r="A505" s="12">
        <v>1727</v>
      </c>
      <c r="B505" s="85" t="s">
        <v>24</v>
      </c>
      <c r="C505" s="140" t="s">
        <v>1866</v>
      </c>
      <c r="D505" s="141" t="s">
        <v>777</v>
      </c>
      <c r="E505" s="142">
        <v>0.985</v>
      </c>
      <c r="F505" s="141">
        <v>3</v>
      </c>
      <c r="G505" s="140">
        <v>1.3</v>
      </c>
      <c r="H505" s="143" t="s">
        <v>787</v>
      </c>
      <c r="I505" s="143" t="s">
        <v>788</v>
      </c>
      <c r="J505" s="109"/>
    </row>
    <row r="506" spans="1:10" s="44" customFormat="1" ht="39.75" customHeight="1">
      <c r="A506" s="12">
        <v>1728</v>
      </c>
      <c r="B506" s="85" t="s">
        <v>24</v>
      </c>
      <c r="C506" s="140" t="s">
        <v>3433</v>
      </c>
      <c r="D506" s="141" t="s">
        <v>777</v>
      </c>
      <c r="E506" s="142">
        <v>2.078</v>
      </c>
      <c r="F506" s="141">
        <v>7</v>
      </c>
      <c r="G506" s="140">
        <v>1.3</v>
      </c>
      <c r="H506" s="143" t="s">
        <v>787</v>
      </c>
      <c r="I506" s="143" t="s">
        <v>788</v>
      </c>
      <c r="J506" s="109"/>
    </row>
    <row r="507" spans="1:10" s="44" customFormat="1" ht="39.75" customHeight="1">
      <c r="A507" s="12">
        <v>1729</v>
      </c>
      <c r="B507" s="85" t="s">
        <v>24</v>
      </c>
      <c r="C507" s="140" t="s">
        <v>2878</v>
      </c>
      <c r="D507" s="141" t="s">
        <v>777</v>
      </c>
      <c r="E507" s="142">
        <v>1.418</v>
      </c>
      <c r="F507" s="141">
        <v>5</v>
      </c>
      <c r="G507" s="140">
        <v>1</v>
      </c>
      <c r="H507" s="143" t="s">
        <v>787</v>
      </c>
      <c r="I507" s="143" t="s">
        <v>788</v>
      </c>
      <c r="J507" s="109"/>
    </row>
    <row r="508" spans="1:10" s="44" customFormat="1" ht="39.75" customHeight="1">
      <c r="A508" s="12">
        <v>1730</v>
      </c>
      <c r="B508" s="85" t="s">
        <v>24</v>
      </c>
      <c r="C508" s="140" t="s">
        <v>3434</v>
      </c>
      <c r="D508" s="141" t="s">
        <v>777</v>
      </c>
      <c r="E508" s="142">
        <v>3.053</v>
      </c>
      <c r="F508" s="141">
        <v>6</v>
      </c>
      <c r="G508" s="140">
        <v>1.5</v>
      </c>
      <c r="H508" s="143" t="s">
        <v>787</v>
      </c>
      <c r="I508" s="143" t="s">
        <v>788</v>
      </c>
      <c r="J508" s="109"/>
    </row>
    <row r="509" spans="1:10" s="44" customFormat="1" ht="39.75" customHeight="1">
      <c r="A509" s="12">
        <v>1731</v>
      </c>
      <c r="B509" s="85" t="s">
        <v>24</v>
      </c>
      <c r="C509" s="140" t="s">
        <v>3435</v>
      </c>
      <c r="D509" s="141" t="s">
        <v>777</v>
      </c>
      <c r="E509" s="142">
        <v>1.861</v>
      </c>
      <c r="F509" s="141">
        <v>5</v>
      </c>
      <c r="G509" s="140">
        <v>1</v>
      </c>
      <c r="H509" s="143" t="s">
        <v>787</v>
      </c>
      <c r="I509" s="143" t="s">
        <v>788</v>
      </c>
      <c r="J509" s="109"/>
    </row>
    <row r="510" spans="1:10" s="44" customFormat="1" ht="39.75" customHeight="1">
      <c r="A510" s="12">
        <v>1732</v>
      </c>
      <c r="B510" s="85" t="s">
        <v>24</v>
      </c>
      <c r="C510" s="140" t="s">
        <v>1615</v>
      </c>
      <c r="D510" s="141" t="s">
        <v>777</v>
      </c>
      <c r="E510" s="142">
        <v>1.254</v>
      </c>
      <c r="F510" s="141">
        <v>2.5</v>
      </c>
      <c r="G510" s="140">
        <v>1</v>
      </c>
      <c r="H510" s="143" t="s">
        <v>787</v>
      </c>
      <c r="I510" s="143" t="s">
        <v>788</v>
      </c>
      <c r="J510" s="109"/>
    </row>
    <row r="511" spans="1:10" s="44" customFormat="1" ht="39.75" customHeight="1">
      <c r="A511" s="12">
        <v>1733</v>
      </c>
      <c r="B511" s="85" t="s">
        <v>24</v>
      </c>
      <c r="C511" s="140" t="s">
        <v>3436</v>
      </c>
      <c r="D511" s="141" t="s">
        <v>777</v>
      </c>
      <c r="E511" s="142">
        <v>2.321</v>
      </c>
      <c r="F511" s="141">
        <v>9</v>
      </c>
      <c r="G511" s="140">
        <v>1</v>
      </c>
      <c r="H511" s="143" t="s">
        <v>787</v>
      </c>
      <c r="I511" s="143" t="s">
        <v>788</v>
      </c>
      <c r="J511" s="109"/>
    </row>
    <row r="512" spans="1:10" s="44" customFormat="1" ht="39.75" customHeight="1">
      <c r="A512" s="12">
        <v>1734</v>
      </c>
      <c r="B512" s="85" t="s">
        <v>24</v>
      </c>
      <c r="C512" s="140" t="s">
        <v>3437</v>
      </c>
      <c r="D512" s="141" t="s">
        <v>777</v>
      </c>
      <c r="E512" s="142">
        <v>4.8</v>
      </c>
      <c r="F512" s="141">
        <v>3.5</v>
      </c>
      <c r="G512" s="140">
        <v>0.6</v>
      </c>
      <c r="H512" s="143" t="s">
        <v>787</v>
      </c>
      <c r="I512" s="143" t="s">
        <v>788</v>
      </c>
      <c r="J512" s="109"/>
    </row>
    <row r="513" spans="1:10" s="44" customFormat="1" ht="39.75" customHeight="1">
      <c r="A513" s="12">
        <v>1735</v>
      </c>
      <c r="B513" s="85" t="s">
        <v>24</v>
      </c>
      <c r="C513" s="140" t="s">
        <v>3438</v>
      </c>
      <c r="D513" s="141" t="s">
        <v>777</v>
      </c>
      <c r="E513" s="142">
        <v>1.34</v>
      </c>
      <c r="F513" s="141">
        <v>3</v>
      </c>
      <c r="G513" s="140">
        <v>0.6</v>
      </c>
      <c r="H513" s="143" t="s">
        <v>787</v>
      </c>
      <c r="I513" s="143" t="s">
        <v>788</v>
      </c>
      <c r="J513" s="109"/>
    </row>
    <row r="514" spans="1:10" s="44" customFormat="1" ht="39.75" customHeight="1">
      <c r="A514" s="12">
        <v>1736</v>
      </c>
      <c r="B514" s="85" t="s">
        <v>24</v>
      </c>
      <c r="C514" s="140" t="s">
        <v>3439</v>
      </c>
      <c r="D514" s="141" t="s">
        <v>777</v>
      </c>
      <c r="E514" s="142">
        <v>0.63</v>
      </c>
      <c r="F514" s="141">
        <v>2.5</v>
      </c>
      <c r="G514" s="140">
        <v>0.6</v>
      </c>
      <c r="H514" s="143" t="s">
        <v>787</v>
      </c>
      <c r="I514" s="143" t="s">
        <v>788</v>
      </c>
      <c r="J514" s="109"/>
    </row>
    <row r="515" spans="1:10" s="44" customFormat="1" ht="39.75" customHeight="1">
      <c r="A515" s="12">
        <v>1737</v>
      </c>
      <c r="B515" s="85" t="s">
        <v>24</v>
      </c>
      <c r="C515" s="140" t="s">
        <v>3440</v>
      </c>
      <c r="D515" s="141" t="s">
        <v>777</v>
      </c>
      <c r="E515" s="142">
        <v>1.16</v>
      </c>
      <c r="F515" s="141">
        <v>3</v>
      </c>
      <c r="G515" s="140">
        <v>0.7</v>
      </c>
      <c r="H515" s="143" t="s">
        <v>787</v>
      </c>
      <c r="I515" s="143" t="s">
        <v>788</v>
      </c>
      <c r="J515" s="109"/>
    </row>
    <row r="516" spans="1:10" s="44" customFormat="1" ht="39.75" customHeight="1">
      <c r="A516" s="12">
        <v>1738</v>
      </c>
      <c r="B516" s="85" t="s">
        <v>24</v>
      </c>
      <c r="C516" s="140" t="s">
        <v>3441</v>
      </c>
      <c r="D516" s="141" t="s">
        <v>777</v>
      </c>
      <c r="E516" s="142">
        <v>0.75</v>
      </c>
      <c r="F516" s="141">
        <v>3</v>
      </c>
      <c r="G516" s="140">
        <v>0.8</v>
      </c>
      <c r="H516" s="143" t="s">
        <v>787</v>
      </c>
      <c r="I516" s="143" t="s">
        <v>788</v>
      </c>
      <c r="J516" s="109"/>
    </row>
    <row r="517" spans="1:10" s="44" customFormat="1" ht="39.75" customHeight="1">
      <c r="A517" s="12">
        <v>1739</v>
      </c>
      <c r="B517" s="85" t="s">
        <v>24</v>
      </c>
      <c r="C517" s="140" t="s">
        <v>3442</v>
      </c>
      <c r="D517" s="141" t="s">
        <v>777</v>
      </c>
      <c r="E517" s="142">
        <v>0.4</v>
      </c>
      <c r="F517" s="141">
        <v>3</v>
      </c>
      <c r="G517" s="140">
        <v>0.5</v>
      </c>
      <c r="H517" s="143" t="s">
        <v>787</v>
      </c>
      <c r="I517" s="143" t="s">
        <v>788</v>
      </c>
      <c r="J517" s="109"/>
    </row>
    <row r="518" spans="1:10" s="44" customFormat="1" ht="39.75" customHeight="1">
      <c r="A518" s="12">
        <v>1740</v>
      </c>
      <c r="B518" s="85" t="s">
        <v>24</v>
      </c>
      <c r="C518" s="140" t="s">
        <v>3443</v>
      </c>
      <c r="D518" s="141" t="s">
        <v>777</v>
      </c>
      <c r="E518" s="142">
        <v>0.75</v>
      </c>
      <c r="F518" s="141">
        <v>4</v>
      </c>
      <c r="G518" s="140">
        <v>0.6</v>
      </c>
      <c r="H518" s="143" t="s">
        <v>787</v>
      </c>
      <c r="I518" s="143" t="s">
        <v>788</v>
      </c>
      <c r="J518" s="109"/>
    </row>
    <row r="519" spans="1:10" s="44" customFormat="1" ht="39.75" customHeight="1">
      <c r="A519" s="12">
        <v>1741</v>
      </c>
      <c r="B519" s="85" t="s">
        <v>24</v>
      </c>
      <c r="C519" s="140" t="s">
        <v>3444</v>
      </c>
      <c r="D519" s="141" t="s">
        <v>777</v>
      </c>
      <c r="E519" s="142">
        <v>1.6</v>
      </c>
      <c r="F519" s="141">
        <v>4</v>
      </c>
      <c r="G519" s="140">
        <v>0.5</v>
      </c>
      <c r="H519" s="143" t="s">
        <v>787</v>
      </c>
      <c r="I519" s="143" t="s">
        <v>788</v>
      </c>
      <c r="J519" s="109"/>
    </row>
    <row r="520" spans="1:10" s="44" customFormat="1" ht="39.75" customHeight="1">
      <c r="A520" s="12">
        <v>1742</v>
      </c>
      <c r="B520" s="85" t="s">
        <v>24</v>
      </c>
      <c r="C520" s="140" t="s">
        <v>3445</v>
      </c>
      <c r="D520" s="141" t="s">
        <v>777</v>
      </c>
      <c r="E520" s="142">
        <v>4.63</v>
      </c>
      <c r="F520" s="141">
        <v>4</v>
      </c>
      <c r="G520" s="140">
        <v>0.7</v>
      </c>
      <c r="H520" s="143" t="s">
        <v>787</v>
      </c>
      <c r="I520" s="143" t="s">
        <v>788</v>
      </c>
      <c r="J520" s="109"/>
    </row>
    <row r="521" spans="1:10" s="44" customFormat="1" ht="39.75" customHeight="1">
      <c r="A521" s="12">
        <v>1743</v>
      </c>
      <c r="B521" s="85" t="s">
        <v>24</v>
      </c>
      <c r="C521" s="140" t="s">
        <v>3446</v>
      </c>
      <c r="D521" s="141" t="s">
        <v>777</v>
      </c>
      <c r="E521" s="142">
        <v>0.625</v>
      </c>
      <c r="F521" s="141">
        <v>8</v>
      </c>
      <c r="G521" s="140">
        <v>0.6</v>
      </c>
      <c r="H521" s="143" t="s">
        <v>787</v>
      </c>
      <c r="I521" s="143" t="s">
        <v>788</v>
      </c>
      <c r="J521" s="109"/>
    </row>
    <row r="522" spans="1:10" s="44" customFormat="1" ht="39.75" customHeight="1">
      <c r="A522" s="12">
        <v>1744</v>
      </c>
      <c r="B522" s="85" t="s">
        <v>24</v>
      </c>
      <c r="C522" s="89" t="s">
        <v>3447</v>
      </c>
      <c r="D522" s="149" t="s">
        <v>700</v>
      </c>
      <c r="E522" s="150">
        <v>5</v>
      </c>
      <c r="F522" s="89">
        <v>20</v>
      </c>
      <c r="G522" s="89">
        <v>2.3</v>
      </c>
      <c r="H522" s="151" t="s">
        <v>3448</v>
      </c>
      <c r="I522" s="157" t="s">
        <v>3449</v>
      </c>
      <c r="J522" s="109"/>
    </row>
    <row r="523" spans="1:10" s="44" customFormat="1" ht="39.75" customHeight="1">
      <c r="A523" s="12">
        <v>1745</v>
      </c>
      <c r="B523" s="85" t="s">
        <v>24</v>
      </c>
      <c r="C523" s="89" t="s">
        <v>3450</v>
      </c>
      <c r="D523" s="149" t="s">
        <v>700</v>
      </c>
      <c r="E523" s="150">
        <v>1.5</v>
      </c>
      <c r="F523" s="89">
        <v>30</v>
      </c>
      <c r="G523" s="89">
        <v>2.8</v>
      </c>
      <c r="H523" s="151" t="s">
        <v>3451</v>
      </c>
      <c r="I523" s="157" t="s">
        <v>3452</v>
      </c>
      <c r="J523" s="109"/>
    </row>
    <row r="524" spans="1:10" s="44" customFormat="1" ht="39.75" customHeight="1">
      <c r="A524" s="12">
        <v>1746</v>
      </c>
      <c r="B524" s="85" t="s">
        <v>24</v>
      </c>
      <c r="C524" s="89" t="s">
        <v>3453</v>
      </c>
      <c r="D524" s="149" t="s">
        <v>700</v>
      </c>
      <c r="E524" s="150">
        <v>1.5</v>
      </c>
      <c r="F524" s="89">
        <v>30</v>
      </c>
      <c r="G524" s="89">
        <v>2.8</v>
      </c>
      <c r="H524" s="151" t="s">
        <v>3454</v>
      </c>
      <c r="I524" s="157" t="s">
        <v>3455</v>
      </c>
      <c r="J524" s="109"/>
    </row>
    <row r="525" spans="1:10" s="44" customFormat="1" ht="39.75" customHeight="1">
      <c r="A525" s="12">
        <v>1747</v>
      </c>
      <c r="B525" s="85" t="s">
        <v>24</v>
      </c>
      <c r="C525" s="89" t="s">
        <v>3456</v>
      </c>
      <c r="D525" s="149" t="s">
        <v>700</v>
      </c>
      <c r="E525" s="150">
        <v>4.2</v>
      </c>
      <c r="F525" s="89">
        <v>20</v>
      </c>
      <c r="G525" s="89">
        <v>2.3</v>
      </c>
      <c r="H525" s="151" t="s">
        <v>3457</v>
      </c>
      <c r="I525" s="157" t="s">
        <v>3458</v>
      </c>
      <c r="J525" s="109"/>
    </row>
    <row r="526" spans="1:10" s="44" customFormat="1" ht="39" customHeight="1">
      <c r="A526" s="12">
        <v>1748</v>
      </c>
      <c r="B526" s="85" t="s">
        <v>24</v>
      </c>
      <c r="C526" s="89" t="s">
        <v>3459</v>
      </c>
      <c r="D526" s="149" t="s">
        <v>700</v>
      </c>
      <c r="E526" s="150">
        <v>4.4</v>
      </c>
      <c r="F526" s="89">
        <v>18</v>
      </c>
      <c r="G526" s="89">
        <v>2.3</v>
      </c>
      <c r="H526" s="151" t="s">
        <v>3460</v>
      </c>
      <c r="I526" s="157" t="s">
        <v>3461</v>
      </c>
      <c r="J526" s="109"/>
    </row>
    <row r="527" spans="1:10" s="44" customFormat="1" ht="18.75">
      <c r="A527" s="12">
        <v>1749</v>
      </c>
      <c r="B527" s="85" t="s">
        <v>24</v>
      </c>
      <c r="C527" s="89" t="s">
        <v>3462</v>
      </c>
      <c r="D527" s="149" t="s">
        <v>700</v>
      </c>
      <c r="E527" s="150">
        <v>2.4</v>
      </c>
      <c r="F527" s="89">
        <v>20</v>
      </c>
      <c r="G527" s="89">
        <v>2.3</v>
      </c>
      <c r="H527" s="151" t="s">
        <v>3460</v>
      </c>
      <c r="I527" s="157" t="s">
        <v>3463</v>
      </c>
      <c r="J527" s="109"/>
    </row>
    <row r="528" spans="1:10" s="44" customFormat="1" ht="75">
      <c r="A528" s="12">
        <v>1750</v>
      </c>
      <c r="B528" s="85" t="s">
        <v>24</v>
      </c>
      <c r="C528" s="89" t="s">
        <v>712</v>
      </c>
      <c r="D528" s="149" t="s">
        <v>700</v>
      </c>
      <c r="E528" s="150">
        <v>7</v>
      </c>
      <c r="F528" s="89">
        <v>15</v>
      </c>
      <c r="G528" s="89">
        <v>2.3</v>
      </c>
      <c r="H528" s="151" t="s">
        <v>710</v>
      </c>
      <c r="I528" s="157" t="s">
        <v>3464</v>
      </c>
      <c r="J528" s="109"/>
    </row>
    <row r="529" spans="1:10" s="44" customFormat="1" ht="39" customHeight="1">
      <c r="A529" s="12">
        <v>1751</v>
      </c>
      <c r="B529" s="85" t="s">
        <v>24</v>
      </c>
      <c r="C529" s="89" t="s">
        <v>1298</v>
      </c>
      <c r="D529" s="149" t="s">
        <v>700</v>
      </c>
      <c r="E529" s="150">
        <v>2.4</v>
      </c>
      <c r="F529" s="89">
        <v>15</v>
      </c>
      <c r="G529" s="89">
        <v>2.3</v>
      </c>
      <c r="H529" s="151" t="s">
        <v>710</v>
      </c>
      <c r="I529" s="157" t="s">
        <v>3465</v>
      </c>
      <c r="J529" s="109"/>
    </row>
    <row r="530" spans="1:10" s="44" customFormat="1" ht="39" customHeight="1">
      <c r="A530" s="12">
        <v>1752</v>
      </c>
      <c r="B530" s="85" t="s">
        <v>24</v>
      </c>
      <c r="C530" s="89" t="s">
        <v>714</v>
      </c>
      <c r="D530" s="149" t="s">
        <v>700</v>
      </c>
      <c r="E530" s="150">
        <v>4</v>
      </c>
      <c r="F530" s="89">
        <v>12</v>
      </c>
      <c r="G530" s="89">
        <v>2.3</v>
      </c>
      <c r="H530" s="151" t="s">
        <v>710</v>
      </c>
      <c r="I530" s="157" t="s">
        <v>3466</v>
      </c>
      <c r="J530" s="109"/>
    </row>
    <row r="531" spans="1:10" s="44" customFormat="1" ht="39" customHeight="1">
      <c r="A531" s="12">
        <v>1753</v>
      </c>
      <c r="B531" s="85" t="s">
        <v>24</v>
      </c>
      <c r="C531" s="89" t="s">
        <v>2450</v>
      </c>
      <c r="D531" s="149" t="s">
        <v>700</v>
      </c>
      <c r="E531" s="150">
        <v>2.4</v>
      </c>
      <c r="F531" s="89">
        <v>18</v>
      </c>
      <c r="G531" s="89">
        <v>2.3</v>
      </c>
      <c r="H531" s="151" t="s">
        <v>3467</v>
      </c>
      <c r="I531" s="157" t="s">
        <v>3468</v>
      </c>
      <c r="J531" s="109"/>
    </row>
    <row r="532" spans="1:10" s="44" customFormat="1" ht="39.75" customHeight="1">
      <c r="A532" s="12">
        <v>1754</v>
      </c>
      <c r="B532" s="85" t="s">
        <v>24</v>
      </c>
      <c r="C532" s="89" t="s">
        <v>3469</v>
      </c>
      <c r="D532" s="149" t="s">
        <v>700</v>
      </c>
      <c r="E532" s="150">
        <v>1.2</v>
      </c>
      <c r="F532" s="89">
        <v>20</v>
      </c>
      <c r="G532" s="89">
        <v>2.3</v>
      </c>
      <c r="H532" s="151" t="s">
        <v>3470</v>
      </c>
      <c r="I532" s="157" t="s">
        <v>3471</v>
      </c>
      <c r="J532" s="109"/>
    </row>
    <row r="533" spans="1:10" s="44" customFormat="1" ht="39.75" customHeight="1">
      <c r="A533" s="12">
        <v>1755</v>
      </c>
      <c r="B533" s="85" t="s">
        <v>24</v>
      </c>
      <c r="C533" s="89" t="s">
        <v>3472</v>
      </c>
      <c r="D533" s="149" t="s">
        <v>700</v>
      </c>
      <c r="E533" s="150">
        <v>1</v>
      </c>
      <c r="F533" s="89">
        <v>5</v>
      </c>
      <c r="G533" s="89">
        <v>1.8</v>
      </c>
      <c r="H533" s="151" t="s">
        <v>3451</v>
      </c>
      <c r="I533" s="157" t="s">
        <v>3473</v>
      </c>
      <c r="J533" s="109"/>
    </row>
    <row r="534" spans="1:10" s="44" customFormat="1" ht="39.75" customHeight="1">
      <c r="A534" s="12">
        <v>1756</v>
      </c>
      <c r="B534" s="85" t="s">
        <v>24</v>
      </c>
      <c r="C534" s="89" t="s">
        <v>3474</v>
      </c>
      <c r="D534" s="149" t="s">
        <v>700</v>
      </c>
      <c r="E534" s="150">
        <v>1.5</v>
      </c>
      <c r="F534" s="89">
        <v>8</v>
      </c>
      <c r="G534" s="89">
        <v>2.3</v>
      </c>
      <c r="H534" s="151" t="s">
        <v>3451</v>
      </c>
      <c r="I534" s="157" t="s">
        <v>3473</v>
      </c>
      <c r="J534" s="109"/>
    </row>
    <row r="535" spans="1:10" s="44" customFormat="1" ht="39.75" customHeight="1">
      <c r="A535" s="12">
        <v>1757</v>
      </c>
      <c r="B535" s="85" t="s">
        <v>24</v>
      </c>
      <c r="C535" s="89" t="s">
        <v>3475</v>
      </c>
      <c r="D535" s="149" t="s">
        <v>700</v>
      </c>
      <c r="E535" s="150">
        <v>0.8</v>
      </c>
      <c r="F535" s="89">
        <v>5</v>
      </c>
      <c r="G535" s="89">
        <v>1.8</v>
      </c>
      <c r="H535" s="151" t="s">
        <v>3451</v>
      </c>
      <c r="I535" s="157" t="s">
        <v>3473</v>
      </c>
      <c r="J535" s="109"/>
    </row>
    <row r="536" spans="1:10" s="44" customFormat="1" ht="39.75" customHeight="1">
      <c r="A536" s="12">
        <v>1758</v>
      </c>
      <c r="B536" s="85" t="s">
        <v>24</v>
      </c>
      <c r="C536" s="89" t="s">
        <v>3476</v>
      </c>
      <c r="D536" s="149" t="s">
        <v>700</v>
      </c>
      <c r="E536" s="150">
        <v>0.7</v>
      </c>
      <c r="F536" s="89">
        <v>5</v>
      </c>
      <c r="G536" s="89">
        <v>1.8</v>
      </c>
      <c r="H536" s="151" t="s">
        <v>3451</v>
      </c>
      <c r="I536" s="157" t="s">
        <v>3473</v>
      </c>
      <c r="J536" s="109"/>
    </row>
    <row r="537" spans="1:10" s="44" customFormat="1" ht="39.75" customHeight="1">
      <c r="A537" s="12">
        <v>1759</v>
      </c>
      <c r="B537" s="85" t="s">
        <v>24</v>
      </c>
      <c r="C537" s="89" t="s">
        <v>3477</v>
      </c>
      <c r="D537" s="149" t="s">
        <v>700</v>
      </c>
      <c r="E537" s="150">
        <v>2</v>
      </c>
      <c r="F537" s="89">
        <v>8</v>
      </c>
      <c r="G537" s="89">
        <v>1.8</v>
      </c>
      <c r="H537" s="151" t="s">
        <v>3460</v>
      </c>
      <c r="I537" s="157" t="s">
        <v>3463</v>
      </c>
      <c r="J537" s="109"/>
    </row>
    <row r="538" spans="1:10" s="44" customFormat="1" ht="39.75" customHeight="1">
      <c r="A538" s="12">
        <v>1760</v>
      </c>
      <c r="B538" s="85" t="s">
        <v>24</v>
      </c>
      <c r="C538" s="89" t="s">
        <v>3478</v>
      </c>
      <c r="D538" s="149" t="s">
        <v>700</v>
      </c>
      <c r="E538" s="150">
        <v>1.5</v>
      </c>
      <c r="F538" s="89">
        <v>12</v>
      </c>
      <c r="G538" s="89">
        <v>2.3</v>
      </c>
      <c r="H538" s="151" t="s">
        <v>3460</v>
      </c>
      <c r="I538" s="157" t="s">
        <v>3463</v>
      </c>
      <c r="J538" s="109"/>
    </row>
    <row r="539" spans="1:10" s="44" customFormat="1" ht="39.75" customHeight="1">
      <c r="A539" s="12">
        <v>1761</v>
      </c>
      <c r="B539" s="85" t="s">
        <v>24</v>
      </c>
      <c r="C539" s="89" t="s">
        <v>3479</v>
      </c>
      <c r="D539" s="149" t="s">
        <v>700</v>
      </c>
      <c r="E539" s="150">
        <v>0.8</v>
      </c>
      <c r="F539" s="89">
        <v>6</v>
      </c>
      <c r="G539" s="89">
        <v>1.8</v>
      </c>
      <c r="H539" s="151" t="s">
        <v>3460</v>
      </c>
      <c r="I539" s="157" t="s">
        <v>3463</v>
      </c>
      <c r="J539" s="109"/>
    </row>
    <row r="540" spans="1:10" s="44" customFormat="1" ht="39.75" customHeight="1">
      <c r="A540" s="12">
        <v>1762</v>
      </c>
      <c r="B540" s="85" t="s">
        <v>24</v>
      </c>
      <c r="C540" s="89" t="s">
        <v>1293</v>
      </c>
      <c r="D540" s="149" t="s">
        <v>700</v>
      </c>
      <c r="E540" s="150">
        <v>2.5</v>
      </c>
      <c r="F540" s="89">
        <v>10</v>
      </c>
      <c r="G540" s="89">
        <v>1.8</v>
      </c>
      <c r="H540" s="151" t="s">
        <v>3480</v>
      </c>
      <c r="I540" s="157" t="s">
        <v>3481</v>
      </c>
      <c r="J540" s="109"/>
    </row>
    <row r="541" spans="1:10" s="44" customFormat="1" ht="39.75" customHeight="1">
      <c r="A541" s="12">
        <v>1763</v>
      </c>
      <c r="B541" s="85" t="s">
        <v>24</v>
      </c>
      <c r="C541" s="89" t="s">
        <v>3482</v>
      </c>
      <c r="D541" s="149" t="s">
        <v>700</v>
      </c>
      <c r="E541" s="150">
        <v>1.3</v>
      </c>
      <c r="F541" s="89">
        <v>6</v>
      </c>
      <c r="G541" s="152">
        <v>1.8</v>
      </c>
      <c r="H541" s="151" t="s">
        <v>3480</v>
      </c>
      <c r="I541" s="157" t="s">
        <v>3481</v>
      </c>
      <c r="J541" s="109"/>
    </row>
    <row r="542" spans="1:10" s="44" customFormat="1" ht="39.75" customHeight="1">
      <c r="A542" s="12">
        <v>1764</v>
      </c>
      <c r="B542" s="85" t="s">
        <v>24</v>
      </c>
      <c r="C542" s="89" t="s">
        <v>3483</v>
      </c>
      <c r="D542" s="149" t="s">
        <v>700</v>
      </c>
      <c r="E542" s="150">
        <v>1.7</v>
      </c>
      <c r="F542" s="89">
        <v>8</v>
      </c>
      <c r="G542" s="89">
        <v>1.8</v>
      </c>
      <c r="H542" s="151" t="s">
        <v>3454</v>
      </c>
      <c r="I542" s="157" t="s">
        <v>3455</v>
      </c>
      <c r="J542" s="109"/>
    </row>
    <row r="543" spans="1:10" s="44" customFormat="1" ht="39.75" customHeight="1">
      <c r="A543" s="12">
        <v>1765</v>
      </c>
      <c r="B543" s="85" t="s">
        <v>24</v>
      </c>
      <c r="C543" s="89" t="s">
        <v>3484</v>
      </c>
      <c r="D543" s="149" t="s">
        <v>700</v>
      </c>
      <c r="E543" s="150">
        <v>1.7</v>
      </c>
      <c r="F543" s="89">
        <v>8</v>
      </c>
      <c r="G543" s="89">
        <v>1.8</v>
      </c>
      <c r="H543" s="151" t="s">
        <v>3454</v>
      </c>
      <c r="I543" s="157" t="s">
        <v>3485</v>
      </c>
      <c r="J543" s="109"/>
    </row>
    <row r="544" spans="1:10" s="44" customFormat="1" ht="39.75" customHeight="1">
      <c r="A544" s="12">
        <v>1766</v>
      </c>
      <c r="B544" s="85" t="s">
        <v>24</v>
      </c>
      <c r="C544" s="89" t="s">
        <v>3486</v>
      </c>
      <c r="D544" s="149" t="s">
        <v>700</v>
      </c>
      <c r="E544" s="150">
        <v>1.5</v>
      </c>
      <c r="F544" s="89">
        <v>8</v>
      </c>
      <c r="G544" s="89">
        <v>1.8</v>
      </c>
      <c r="H544" s="151" t="s">
        <v>3454</v>
      </c>
      <c r="I544" s="157" t="s">
        <v>3485</v>
      </c>
      <c r="J544" s="109"/>
    </row>
    <row r="545" spans="1:10" s="44" customFormat="1" ht="39.75" customHeight="1">
      <c r="A545" s="12">
        <v>1767</v>
      </c>
      <c r="B545" s="85" t="s">
        <v>24</v>
      </c>
      <c r="C545" s="89" t="s">
        <v>3487</v>
      </c>
      <c r="D545" s="149" t="s">
        <v>700</v>
      </c>
      <c r="E545" s="150">
        <v>0.9</v>
      </c>
      <c r="F545" s="89">
        <v>10</v>
      </c>
      <c r="G545" s="89">
        <v>1.8</v>
      </c>
      <c r="H545" s="151" t="s">
        <v>3488</v>
      </c>
      <c r="I545" s="157" t="s">
        <v>3489</v>
      </c>
      <c r="J545" s="109"/>
    </row>
    <row r="546" spans="1:10" s="44" customFormat="1" ht="39.75" customHeight="1">
      <c r="A546" s="12">
        <v>1768</v>
      </c>
      <c r="B546" s="85" t="s">
        <v>24</v>
      </c>
      <c r="C546" s="89" t="s">
        <v>3490</v>
      </c>
      <c r="D546" s="149" t="s">
        <v>700</v>
      </c>
      <c r="E546" s="150">
        <v>0.5</v>
      </c>
      <c r="F546" s="89">
        <v>4</v>
      </c>
      <c r="G546" s="89">
        <v>1.2</v>
      </c>
      <c r="H546" s="151" t="s">
        <v>3491</v>
      </c>
      <c r="I546" s="157" t="s">
        <v>3492</v>
      </c>
      <c r="J546" s="109"/>
    </row>
    <row r="547" spans="1:10" s="44" customFormat="1" ht="39.75" customHeight="1">
      <c r="A547" s="12">
        <v>1769</v>
      </c>
      <c r="B547" s="85" t="s">
        <v>24</v>
      </c>
      <c r="C547" s="89" t="s">
        <v>3493</v>
      </c>
      <c r="D547" s="149" t="s">
        <v>700</v>
      </c>
      <c r="E547" s="150">
        <v>5</v>
      </c>
      <c r="F547" s="89">
        <v>10</v>
      </c>
      <c r="G547" s="89">
        <v>1.8</v>
      </c>
      <c r="H547" s="151" t="s">
        <v>3491</v>
      </c>
      <c r="I547" s="157" t="s">
        <v>3492</v>
      </c>
      <c r="J547" s="109"/>
    </row>
    <row r="548" spans="1:10" s="44" customFormat="1" ht="39.75" customHeight="1">
      <c r="A548" s="12">
        <v>1770</v>
      </c>
      <c r="B548" s="85" t="s">
        <v>24</v>
      </c>
      <c r="C548" s="89" t="s">
        <v>3494</v>
      </c>
      <c r="D548" s="149" t="s">
        <v>700</v>
      </c>
      <c r="E548" s="150">
        <v>1.5</v>
      </c>
      <c r="F548" s="89">
        <v>8</v>
      </c>
      <c r="G548" s="89">
        <v>1.8</v>
      </c>
      <c r="H548" s="151" t="s">
        <v>3454</v>
      </c>
      <c r="I548" s="157" t="s">
        <v>3455</v>
      </c>
      <c r="J548" s="109"/>
    </row>
    <row r="549" spans="1:10" s="44" customFormat="1" ht="39.75" customHeight="1">
      <c r="A549" s="12">
        <v>1771</v>
      </c>
      <c r="B549" s="85" t="s">
        <v>24</v>
      </c>
      <c r="C549" s="89" t="s">
        <v>2944</v>
      </c>
      <c r="D549" s="149" t="s">
        <v>700</v>
      </c>
      <c r="E549" s="150">
        <v>1</v>
      </c>
      <c r="F549" s="89">
        <v>5</v>
      </c>
      <c r="G549" s="89">
        <v>1.2</v>
      </c>
      <c r="H549" s="151" t="s">
        <v>3454</v>
      </c>
      <c r="I549" s="157" t="s">
        <v>3455</v>
      </c>
      <c r="J549" s="109"/>
    </row>
    <row r="550" spans="1:10" s="44" customFormat="1" ht="39.75" customHeight="1">
      <c r="A550" s="12">
        <v>1772</v>
      </c>
      <c r="B550" s="85" t="s">
        <v>24</v>
      </c>
      <c r="C550" s="89" t="s">
        <v>3495</v>
      </c>
      <c r="D550" s="149" t="s">
        <v>700</v>
      </c>
      <c r="E550" s="150">
        <v>2</v>
      </c>
      <c r="F550" s="89">
        <v>8</v>
      </c>
      <c r="G550" s="89">
        <v>1.8</v>
      </c>
      <c r="H550" s="151" t="s">
        <v>3496</v>
      </c>
      <c r="I550" s="157" t="s">
        <v>3497</v>
      </c>
      <c r="J550" s="109"/>
    </row>
    <row r="551" spans="1:10" s="44" customFormat="1" ht="39.75" customHeight="1">
      <c r="A551" s="12">
        <v>1773</v>
      </c>
      <c r="B551" s="85" t="s">
        <v>24</v>
      </c>
      <c r="C551" s="149" t="s">
        <v>3498</v>
      </c>
      <c r="D551" s="149" t="s">
        <v>700</v>
      </c>
      <c r="E551" s="150">
        <v>3</v>
      </c>
      <c r="F551" s="89">
        <v>12</v>
      </c>
      <c r="G551" s="89">
        <v>2.3</v>
      </c>
      <c r="H551" s="151" t="s">
        <v>710</v>
      </c>
      <c r="I551" s="151" t="s">
        <v>3499</v>
      </c>
      <c r="J551" s="109"/>
    </row>
    <row r="552" spans="1:10" s="44" customFormat="1" ht="39.75" customHeight="1">
      <c r="A552" s="12">
        <v>1774</v>
      </c>
      <c r="B552" s="85" t="s">
        <v>24</v>
      </c>
      <c r="C552" s="89" t="s">
        <v>3500</v>
      </c>
      <c r="D552" s="149" t="s">
        <v>700</v>
      </c>
      <c r="E552" s="150">
        <v>1</v>
      </c>
      <c r="F552" s="89">
        <v>5</v>
      </c>
      <c r="G552" s="89">
        <v>1.8</v>
      </c>
      <c r="H552" s="151" t="s">
        <v>710</v>
      </c>
      <c r="I552" s="151" t="s">
        <v>3499</v>
      </c>
      <c r="J552" s="109"/>
    </row>
    <row r="553" spans="1:10" s="44" customFormat="1" ht="39.75" customHeight="1">
      <c r="A553" s="12">
        <v>1775</v>
      </c>
      <c r="B553" s="85" t="s">
        <v>24</v>
      </c>
      <c r="C553" s="149" t="s">
        <v>3501</v>
      </c>
      <c r="D553" s="149" t="s">
        <v>700</v>
      </c>
      <c r="E553" s="150">
        <v>3</v>
      </c>
      <c r="F553" s="89">
        <v>12</v>
      </c>
      <c r="G553" s="89">
        <v>1.8</v>
      </c>
      <c r="H553" s="151" t="s">
        <v>3502</v>
      </c>
      <c r="I553" s="157" t="s">
        <v>3503</v>
      </c>
      <c r="J553" s="109"/>
    </row>
    <row r="554" spans="1:10" s="44" customFormat="1" ht="39.75" customHeight="1">
      <c r="A554" s="12">
        <v>1776</v>
      </c>
      <c r="B554" s="85" t="s">
        <v>24</v>
      </c>
      <c r="C554" s="89" t="s">
        <v>3504</v>
      </c>
      <c r="D554" s="149" t="s">
        <v>700</v>
      </c>
      <c r="E554" s="150">
        <v>3</v>
      </c>
      <c r="F554" s="89">
        <v>12</v>
      </c>
      <c r="G554" s="89">
        <v>1.8</v>
      </c>
      <c r="H554" s="151" t="s">
        <v>3488</v>
      </c>
      <c r="I554" s="157" t="s">
        <v>3505</v>
      </c>
      <c r="J554" s="109"/>
    </row>
    <row r="555" spans="1:10" s="44" customFormat="1" ht="39.75" customHeight="1">
      <c r="A555" s="12">
        <v>1777</v>
      </c>
      <c r="B555" s="85" t="s">
        <v>24</v>
      </c>
      <c r="C555" s="89" t="s">
        <v>3506</v>
      </c>
      <c r="D555" s="149" t="s">
        <v>700</v>
      </c>
      <c r="E555" s="150">
        <v>1.2</v>
      </c>
      <c r="F555" s="89">
        <v>8</v>
      </c>
      <c r="G555" s="89">
        <v>1.8</v>
      </c>
      <c r="H555" s="151" t="s">
        <v>3457</v>
      </c>
      <c r="I555" s="157" t="s">
        <v>3507</v>
      </c>
      <c r="J555" s="109"/>
    </row>
    <row r="556" spans="1:10" s="44" customFormat="1" ht="39.75" customHeight="1">
      <c r="A556" s="12">
        <v>1778</v>
      </c>
      <c r="B556" s="85" t="s">
        <v>24</v>
      </c>
      <c r="C556" s="89" t="s">
        <v>3508</v>
      </c>
      <c r="D556" s="149" t="s">
        <v>700</v>
      </c>
      <c r="E556" s="150">
        <v>2</v>
      </c>
      <c r="F556" s="89">
        <v>8</v>
      </c>
      <c r="G556" s="89">
        <v>1.8</v>
      </c>
      <c r="H556" s="151" t="s">
        <v>3491</v>
      </c>
      <c r="I556" s="157" t="s">
        <v>3509</v>
      </c>
      <c r="J556" s="109"/>
    </row>
    <row r="557" spans="1:10" s="44" customFormat="1" ht="39.75" customHeight="1">
      <c r="A557" s="12">
        <v>1779</v>
      </c>
      <c r="B557" s="85" t="s">
        <v>24</v>
      </c>
      <c r="C557" s="89" t="s">
        <v>3510</v>
      </c>
      <c r="D557" s="149" t="s">
        <v>700</v>
      </c>
      <c r="E557" s="150">
        <v>1</v>
      </c>
      <c r="F557" s="89">
        <v>5</v>
      </c>
      <c r="G557" s="89">
        <v>1.3</v>
      </c>
      <c r="H557" s="151" t="s">
        <v>3457</v>
      </c>
      <c r="I557" s="157" t="s">
        <v>3511</v>
      </c>
      <c r="J557" s="109"/>
    </row>
    <row r="558" spans="1:10" s="44" customFormat="1" ht="39.75" customHeight="1">
      <c r="A558" s="12">
        <v>1780</v>
      </c>
      <c r="B558" s="85" t="s">
        <v>24</v>
      </c>
      <c r="C558" s="89" t="s">
        <v>3512</v>
      </c>
      <c r="D558" s="149" t="s">
        <v>700</v>
      </c>
      <c r="E558" s="150">
        <v>1</v>
      </c>
      <c r="F558" s="89">
        <v>6</v>
      </c>
      <c r="G558" s="89">
        <v>1.8</v>
      </c>
      <c r="H558" s="151" t="s">
        <v>3457</v>
      </c>
      <c r="I558" s="157" t="s">
        <v>3511</v>
      </c>
      <c r="J558" s="109"/>
    </row>
    <row r="559" spans="1:10" s="44" customFormat="1" ht="39.75" customHeight="1">
      <c r="A559" s="12">
        <v>1781</v>
      </c>
      <c r="B559" s="85" t="s">
        <v>24</v>
      </c>
      <c r="C559" s="89" t="s">
        <v>3513</v>
      </c>
      <c r="D559" s="149" t="s">
        <v>700</v>
      </c>
      <c r="E559" s="150">
        <v>0.5</v>
      </c>
      <c r="F559" s="89">
        <v>5</v>
      </c>
      <c r="G559" s="89">
        <v>1.3</v>
      </c>
      <c r="H559" s="151" t="s">
        <v>3514</v>
      </c>
      <c r="I559" s="157" t="s">
        <v>3515</v>
      </c>
      <c r="J559" s="109"/>
    </row>
    <row r="560" spans="1:10" s="44" customFormat="1" ht="39.75" customHeight="1">
      <c r="A560" s="12">
        <v>1782</v>
      </c>
      <c r="B560" s="85" t="s">
        <v>24</v>
      </c>
      <c r="C560" s="149" t="s">
        <v>3516</v>
      </c>
      <c r="D560" s="149" t="s">
        <v>700</v>
      </c>
      <c r="E560" s="150">
        <v>0.4</v>
      </c>
      <c r="F560" s="89">
        <v>8</v>
      </c>
      <c r="G560" s="89">
        <v>1.8</v>
      </c>
      <c r="H560" s="151" t="s">
        <v>3470</v>
      </c>
      <c r="I560" s="157" t="s">
        <v>3471</v>
      </c>
      <c r="J560" s="109"/>
    </row>
    <row r="561" spans="1:10" s="44" customFormat="1" ht="39.75" customHeight="1">
      <c r="A561" s="12">
        <v>1783</v>
      </c>
      <c r="B561" s="85" t="s">
        <v>24</v>
      </c>
      <c r="C561" s="149" t="s">
        <v>3517</v>
      </c>
      <c r="D561" s="149" t="s">
        <v>700</v>
      </c>
      <c r="E561" s="150">
        <v>0.5</v>
      </c>
      <c r="F561" s="89">
        <v>8</v>
      </c>
      <c r="G561" s="89">
        <v>1.3</v>
      </c>
      <c r="H561" s="151" t="s">
        <v>3460</v>
      </c>
      <c r="I561" s="157" t="s">
        <v>3518</v>
      </c>
      <c r="J561" s="109"/>
    </row>
    <row r="562" spans="1:10" s="44" customFormat="1" ht="39.75" customHeight="1">
      <c r="A562" s="12">
        <v>1784</v>
      </c>
      <c r="B562" s="85" t="s">
        <v>24</v>
      </c>
      <c r="C562" s="149" t="s">
        <v>3519</v>
      </c>
      <c r="D562" s="149" t="s">
        <v>700</v>
      </c>
      <c r="E562" s="150">
        <v>7</v>
      </c>
      <c r="F562" s="89">
        <v>12</v>
      </c>
      <c r="G562" s="89">
        <v>2.3</v>
      </c>
      <c r="H562" s="151" t="s">
        <v>3491</v>
      </c>
      <c r="I562" s="157" t="s">
        <v>3520</v>
      </c>
      <c r="J562" s="109"/>
    </row>
    <row r="563" spans="1:10" s="44" customFormat="1" ht="39.75" customHeight="1">
      <c r="A563" s="12">
        <v>1785</v>
      </c>
      <c r="B563" s="85" t="s">
        <v>24</v>
      </c>
      <c r="C563" s="149" t="s">
        <v>716</v>
      </c>
      <c r="D563" s="149" t="s">
        <v>700</v>
      </c>
      <c r="E563" s="150">
        <v>5</v>
      </c>
      <c r="F563" s="89">
        <v>12</v>
      </c>
      <c r="G563" s="89">
        <v>2.3</v>
      </c>
      <c r="H563" s="151" t="s">
        <v>702</v>
      </c>
      <c r="I563" s="157" t="s">
        <v>3521</v>
      </c>
      <c r="J563" s="109"/>
    </row>
    <row r="564" spans="1:10" s="44" customFormat="1" ht="39.75" customHeight="1">
      <c r="A564" s="12">
        <v>1786</v>
      </c>
      <c r="B564" s="85" t="s">
        <v>24</v>
      </c>
      <c r="C564" s="149" t="s">
        <v>3522</v>
      </c>
      <c r="D564" s="149" t="s">
        <v>700</v>
      </c>
      <c r="E564" s="150">
        <v>5</v>
      </c>
      <c r="F564" s="89">
        <v>20</v>
      </c>
      <c r="G564" s="89">
        <v>2.3</v>
      </c>
      <c r="H564" s="151" t="s">
        <v>710</v>
      </c>
      <c r="I564" s="157" t="s">
        <v>3521</v>
      </c>
      <c r="J564" s="109"/>
    </row>
    <row r="565" spans="1:10" s="44" customFormat="1" ht="39.75" customHeight="1">
      <c r="A565" s="12">
        <v>1787</v>
      </c>
      <c r="B565" s="85" t="s">
        <v>24</v>
      </c>
      <c r="C565" s="149" t="s">
        <v>3523</v>
      </c>
      <c r="D565" s="149" t="s">
        <v>700</v>
      </c>
      <c r="E565" s="150">
        <v>3</v>
      </c>
      <c r="F565" s="89">
        <v>10</v>
      </c>
      <c r="G565" s="89">
        <v>1.8</v>
      </c>
      <c r="H565" s="151" t="s">
        <v>3491</v>
      </c>
      <c r="I565" s="157" t="s">
        <v>3524</v>
      </c>
      <c r="J565" s="109"/>
    </row>
    <row r="566" spans="1:10" s="44" customFormat="1" ht="39.75" customHeight="1">
      <c r="A566" s="12">
        <v>1788</v>
      </c>
      <c r="B566" s="85" t="s">
        <v>24</v>
      </c>
      <c r="C566" s="149" t="s">
        <v>3525</v>
      </c>
      <c r="D566" s="149" t="s">
        <v>700</v>
      </c>
      <c r="E566" s="150">
        <v>1</v>
      </c>
      <c r="F566" s="89">
        <v>5</v>
      </c>
      <c r="G566" s="89">
        <v>1.3</v>
      </c>
      <c r="H566" s="151" t="s">
        <v>3514</v>
      </c>
      <c r="I566" s="157" t="s">
        <v>3515</v>
      </c>
      <c r="J566" s="109"/>
    </row>
    <row r="567" spans="1:10" s="44" customFormat="1" ht="39.75" customHeight="1">
      <c r="A567" s="12">
        <v>1789</v>
      </c>
      <c r="B567" s="85" t="s">
        <v>24</v>
      </c>
      <c r="C567" s="149" t="s">
        <v>3526</v>
      </c>
      <c r="D567" s="149" t="s">
        <v>700</v>
      </c>
      <c r="E567" s="150">
        <v>1</v>
      </c>
      <c r="F567" s="89">
        <v>5</v>
      </c>
      <c r="G567" s="89">
        <v>1.3</v>
      </c>
      <c r="H567" s="151" t="s">
        <v>3514</v>
      </c>
      <c r="I567" s="157" t="s">
        <v>3515</v>
      </c>
      <c r="J567" s="109"/>
    </row>
    <row r="568" spans="1:10" s="44" customFormat="1" ht="39.75" customHeight="1">
      <c r="A568" s="12">
        <v>1790</v>
      </c>
      <c r="B568" s="85" t="s">
        <v>24</v>
      </c>
      <c r="C568" s="149" t="s">
        <v>3527</v>
      </c>
      <c r="D568" s="149" t="s">
        <v>700</v>
      </c>
      <c r="E568" s="150">
        <v>0.7</v>
      </c>
      <c r="F568" s="89">
        <v>5</v>
      </c>
      <c r="G568" s="89">
        <v>1.3</v>
      </c>
      <c r="H568" s="151" t="s">
        <v>3514</v>
      </c>
      <c r="I568" s="157" t="s">
        <v>3515</v>
      </c>
      <c r="J568" s="109"/>
    </row>
    <row r="569" spans="1:10" s="44" customFormat="1" ht="39.75" customHeight="1">
      <c r="A569" s="12">
        <v>1791</v>
      </c>
      <c r="B569" s="85" t="s">
        <v>24</v>
      </c>
      <c r="C569" s="149" t="s">
        <v>3528</v>
      </c>
      <c r="D569" s="149" t="s">
        <v>700</v>
      </c>
      <c r="E569" s="150">
        <v>2</v>
      </c>
      <c r="F569" s="89">
        <v>10</v>
      </c>
      <c r="G569" s="89">
        <v>1.8</v>
      </c>
      <c r="H569" s="151" t="s">
        <v>3457</v>
      </c>
      <c r="I569" s="157" t="s">
        <v>3511</v>
      </c>
      <c r="J569" s="109"/>
    </row>
    <row r="570" spans="1:10" s="44" customFormat="1" ht="39.75" customHeight="1">
      <c r="A570" s="12">
        <v>1792</v>
      </c>
      <c r="B570" s="85" t="s">
        <v>24</v>
      </c>
      <c r="C570" s="149" t="s">
        <v>3529</v>
      </c>
      <c r="D570" s="149" t="s">
        <v>700</v>
      </c>
      <c r="E570" s="150">
        <v>5</v>
      </c>
      <c r="F570" s="89">
        <v>12</v>
      </c>
      <c r="G570" s="89">
        <v>1.8</v>
      </c>
      <c r="H570" s="151" t="s">
        <v>3467</v>
      </c>
      <c r="I570" s="157" t="s">
        <v>3530</v>
      </c>
      <c r="J570" s="109"/>
    </row>
    <row r="571" spans="1:10" s="44" customFormat="1" ht="39.75" customHeight="1">
      <c r="A571" s="12">
        <v>1793</v>
      </c>
      <c r="B571" s="85" t="s">
        <v>24</v>
      </c>
      <c r="C571" s="86" t="s">
        <v>3531</v>
      </c>
      <c r="D571" s="153" t="s">
        <v>657</v>
      </c>
      <c r="E571" s="154">
        <v>2.94</v>
      </c>
      <c r="F571" s="155" t="s">
        <v>1573</v>
      </c>
      <c r="G571" s="86">
        <v>1.8</v>
      </c>
      <c r="H571" s="156" t="s">
        <v>3532</v>
      </c>
      <c r="I571" s="156" t="s">
        <v>3533</v>
      </c>
      <c r="J571" s="109"/>
    </row>
    <row r="572" spans="1:10" s="44" customFormat="1" ht="39.75" customHeight="1">
      <c r="A572" s="12">
        <v>1794</v>
      </c>
      <c r="B572" s="85" t="s">
        <v>24</v>
      </c>
      <c r="C572" s="86" t="s">
        <v>3534</v>
      </c>
      <c r="D572" s="153" t="s">
        <v>657</v>
      </c>
      <c r="E572" s="154">
        <v>2.48</v>
      </c>
      <c r="F572" s="155" t="s">
        <v>3535</v>
      </c>
      <c r="G572" s="86">
        <v>1.6</v>
      </c>
      <c r="H572" s="156" t="s">
        <v>3536</v>
      </c>
      <c r="I572" s="156" t="s">
        <v>3537</v>
      </c>
      <c r="J572" s="109"/>
    </row>
    <row r="573" spans="1:10" s="44" customFormat="1" ht="39.75" customHeight="1">
      <c r="A573" s="12">
        <v>1795</v>
      </c>
      <c r="B573" s="85" t="s">
        <v>24</v>
      </c>
      <c r="C573" s="86" t="s">
        <v>3538</v>
      </c>
      <c r="D573" s="153" t="s">
        <v>657</v>
      </c>
      <c r="E573" s="154">
        <v>8.068</v>
      </c>
      <c r="F573" s="155" t="s">
        <v>3539</v>
      </c>
      <c r="G573" s="86">
        <v>1.8</v>
      </c>
      <c r="H573" s="156" t="s">
        <v>3540</v>
      </c>
      <c r="I573" s="156" t="s">
        <v>3541</v>
      </c>
      <c r="J573" s="109"/>
    </row>
    <row r="574" spans="1:10" s="44" customFormat="1" ht="39.75" customHeight="1">
      <c r="A574" s="12">
        <v>1796</v>
      </c>
      <c r="B574" s="85" t="s">
        <v>24</v>
      </c>
      <c r="C574" s="86" t="s">
        <v>3542</v>
      </c>
      <c r="D574" s="153" t="s">
        <v>657</v>
      </c>
      <c r="E574" s="154">
        <v>3.583</v>
      </c>
      <c r="F574" s="155" t="s">
        <v>3543</v>
      </c>
      <c r="G574" s="86">
        <v>1.8</v>
      </c>
      <c r="H574" s="156" t="s">
        <v>3544</v>
      </c>
      <c r="I574" s="156" t="s">
        <v>3545</v>
      </c>
      <c r="J574" s="109"/>
    </row>
    <row r="575" spans="1:10" s="44" customFormat="1" ht="39.75" customHeight="1">
      <c r="A575" s="12">
        <v>1797</v>
      </c>
      <c r="B575" s="85" t="s">
        <v>24</v>
      </c>
      <c r="C575" s="86" t="s">
        <v>3546</v>
      </c>
      <c r="D575" s="153" t="s">
        <v>657</v>
      </c>
      <c r="E575" s="154">
        <v>3.537</v>
      </c>
      <c r="F575" s="155" t="s">
        <v>3547</v>
      </c>
      <c r="G575" s="86">
        <v>1.6</v>
      </c>
      <c r="H575" s="156" t="s">
        <v>3548</v>
      </c>
      <c r="I575" s="156" t="s">
        <v>3549</v>
      </c>
      <c r="J575" s="109"/>
    </row>
    <row r="576" spans="1:10" s="44" customFormat="1" ht="39.75" customHeight="1">
      <c r="A576" s="12">
        <v>1798</v>
      </c>
      <c r="B576" s="85" t="s">
        <v>24</v>
      </c>
      <c r="C576" s="86" t="s">
        <v>3550</v>
      </c>
      <c r="D576" s="153" t="s">
        <v>657</v>
      </c>
      <c r="E576" s="154">
        <v>6.501</v>
      </c>
      <c r="F576" s="155" t="s">
        <v>3551</v>
      </c>
      <c r="G576" s="86">
        <v>1.8</v>
      </c>
      <c r="H576" s="156" t="s">
        <v>3552</v>
      </c>
      <c r="I576" s="156" t="s">
        <v>3553</v>
      </c>
      <c r="J576" s="109"/>
    </row>
    <row r="577" spans="1:10" s="44" customFormat="1" ht="39.75" customHeight="1">
      <c r="A577" s="12">
        <v>1799</v>
      </c>
      <c r="B577" s="85" t="s">
        <v>24</v>
      </c>
      <c r="C577" s="86" t="s">
        <v>3554</v>
      </c>
      <c r="D577" s="153" t="s">
        <v>657</v>
      </c>
      <c r="E577" s="154">
        <v>2.773</v>
      </c>
      <c r="F577" s="155" t="s">
        <v>3555</v>
      </c>
      <c r="G577" s="86">
        <v>1.8</v>
      </c>
      <c r="H577" s="156" t="s">
        <v>3548</v>
      </c>
      <c r="I577" s="156" t="s">
        <v>3556</v>
      </c>
      <c r="J577" s="109"/>
    </row>
    <row r="578" spans="1:10" s="44" customFormat="1" ht="39.75" customHeight="1">
      <c r="A578" s="12">
        <v>1800</v>
      </c>
      <c r="B578" s="85" t="s">
        <v>24</v>
      </c>
      <c r="C578" s="86" t="s">
        <v>3557</v>
      </c>
      <c r="D578" s="153" t="s">
        <v>657</v>
      </c>
      <c r="E578" s="154">
        <v>2.573</v>
      </c>
      <c r="F578" s="155" t="s">
        <v>3558</v>
      </c>
      <c r="G578" s="86">
        <v>1.8</v>
      </c>
      <c r="H578" s="156" t="s">
        <v>3559</v>
      </c>
      <c r="I578" s="156" t="s">
        <v>3560</v>
      </c>
      <c r="J578" s="109"/>
    </row>
    <row r="579" spans="1:10" s="44" customFormat="1" ht="39.75" customHeight="1">
      <c r="A579" s="12">
        <v>1801</v>
      </c>
      <c r="B579" s="85" t="s">
        <v>24</v>
      </c>
      <c r="C579" s="86" t="s">
        <v>3561</v>
      </c>
      <c r="D579" s="153" t="s">
        <v>657</v>
      </c>
      <c r="E579" s="154">
        <v>1.53</v>
      </c>
      <c r="F579" s="155" t="s">
        <v>3562</v>
      </c>
      <c r="G579" s="86">
        <v>1.8</v>
      </c>
      <c r="H579" s="156" t="s">
        <v>3563</v>
      </c>
      <c r="I579" s="156" t="s">
        <v>3564</v>
      </c>
      <c r="J579" s="109"/>
    </row>
    <row r="580" spans="1:10" s="44" customFormat="1" ht="39.75" customHeight="1">
      <c r="A580" s="12">
        <v>1802</v>
      </c>
      <c r="B580" s="85" t="s">
        <v>24</v>
      </c>
      <c r="C580" s="86" t="s">
        <v>3565</v>
      </c>
      <c r="D580" s="153" t="s">
        <v>657</v>
      </c>
      <c r="E580" s="154">
        <v>2.952</v>
      </c>
      <c r="F580" s="155" t="s">
        <v>3539</v>
      </c>
      <c r="G580" s="86">
        <v>1.7</v>
      </c>
      <c r="H580" s="156" t="s">
        <v>3566</v>
      </c>
      <c r="I580" s="156" t="s">
        <v>3567</v>
      </c>
      <c r="J580" s="109"/>
    </row>
    <row r="581" spans="1:10" s="44" customFormat="1" ht="39.75" customHeight="1">
      <c r="A581" s="12">
        <v>1803</v>
      </c>
      <c r="B581" s="85" t="s">
        <v>24</v>
      </c>
      <c r="C581" s="86" t="s">
        <v>3568</v>
      </c>
      <c r="D581" s="153" t="s">
        <v>657</v>
      </c>
      <c r="E581" s="154">
        <v>2.578</v>
      </c>
      <c r="F581" s="155" t="s">
        <v>3569</v>
      </c>
      <c r="G581" s="86">
        <v>1.7</v>
      </c>
      <c r="H581" s="156" t="s">
        <v>3570</v>
      </c>
      <c r="I581" s="156" t="s">
        <v>3571</v>
      </c>
      <c r="J581" s="109"/>
    </row>
    <row r="582" spans="1:10" s="44" customFormat="1" ht="39.75" customHeight="1">
      <c r="A582" s="12">
        <v>1804</v>
      </c>
      <c r="B582" s="85" t="s">
        <v>24</v>
      </c>
      <c r="C582" s="86" t="s">
        <v>3572</v>
      </c>
      <c r="D582" s="153" t="s">
        <v>657</v>
      </c>
      <c r="E582" s="154">
        <v>1.034</v>
      </c>
      <c r="F582" s="155" t="s">
        <v>3573</v>
      </c>
      <c r="G582" s="86">
        <v>1.8</v>
      </c>
      <c r="H582" s="156" t="s">
        <v>3544</v>
      </c>
      <c r="I582" s="156" t="s">
        <v>3574</v>
      </c>
      <c r="J582" s="109"/>
    </row>
    <row r="583" spans="1:10" s="44" customFormat="1" ht="39.75" customHeight="1">
      <c r="A583" s="12">
        <v>1805</v>
      </c>
      <c r="B583" s="85" t="s">
        <v>24</v>
      </c>
      <c r="C583" s="86" t="s">
        <v>3575</v>
      </c>
      <c r="D583" s="153" t="s">
        <v>657</v>
      </c>
      <c r="E583" s="154">
        <v>1.757</v>
      </c>
      <c r="F583" s="155" t="s">
        <v>3551</v>
      </c>
      <c r="G583" s="86">
        <v>1.8</v>
      </c>
      <c r="H583" s="156" t="s">
        <v>3576</v>
      </c>
      <c r="I583" s="156" t="s">
        <v>3577</v>
      </c>
      <c r="J583" s="109"/>
    </row>
    <row r="584" spans="1:10" s="44" customFormat="1" ht="39.75" customHeight="1">
      <c r="A584" s="12">
        <v>1806</v>
      </c>
      <c r="B584" s="85" t="s">
        <v>24</v>
      </c>
      <c r="C584" s="86" t="s">
        <v>3578</v>
      </c>
      <c r="D584" s="153" t="s">
        <v>657</v>
      </c>
      <c r="E584" s="154">
        <v>2.555</v>
      </c>
      <c r="F584" s="155" t="s">
        <v>3579</v>
      </c>
      <c r="G584" s="86">
        <v>1.8</v>
      </c>
      <c r="H584" s="156" t="s">
        <v>3580</v>
      </c>
      <c r="I584" s="156" t="s">
        <v>3581</v>
      </c>
      <c r="J584" s="109"/>
    </row>
    <row r="585" spans="1:10" s="44" customFormat="1" ht="39.75" customHeight="1">
      <c r="A585" s="12">
        <v>1807</v>
      </c>
      <c r="B585" s="85" t="s">
        <v>24</v>
      </c>
      <c r="C585" s="86" t="s">
        <v>3582</v>
      </c>
      <c r="D585" s="153" t="s">
        <v>657</v>
      </c>
      <c r="E585" s="154">
        <v>1.946</v>
      </c>
      <c r="F585" s="155" t="s">
        <v>3543</v>
      </c>
      <c r="G585" s="86">
        <v>1.7</v>
      </c>
      <c r="H585" s="156" t="s">
        <v>3559</v>
      </c>
      <c r="I585" s="156" t="s">
        <v>3583</v>
      </c>
      <c r="J585" s="109"/>
    </row>
    <row r="586" spans="1:10" s="44" customFormat="1" ht="39.75" customHeight="1">
      <c r="A586" s="12">
        <v>1808</v>
      </c>
      <c r="B586" s="85" t="s">
        <v>24</v>
      </c>
      <c r="C586" s="86" t="s">
        <v>3584</v>
      </c>
      <c r="D586" s="153" t="s">
        <v>657</v>
      </c>
      <c r="E586" s="154">
        <v>2.167</v>
      </c>
      <c r="F586" s="155" t="s">
        <v>3585</v>
      </c>
      <c r="G586" s="86">
        <v>1.7</v>
      </c>
      <c r="H586" s="156" t="s">
        <v>3544</v>
      </c>
      <c r="I586" s="156" t="s">
        <v>3545</v>
      </c>
      <c r="J586" s="109"/>
    </row>
    <row r="587" spans="1:10" s="44" customFormat="1" ht="39.75" customHeight="1">
      <c r="A587" s="12">
        <v>1809</v>
      </c>
      <c r="B587" s="85" t="s">
        <v>24</v>
      </c>
      <c r="C587" s="86" t="s">
        <v>3586</v>
      </c>
      <c r="D587" s="153" t="s">
        <v>657</v>
      </c>
      <c r="E587" s="154">
        <v>1.27</v>
      </c>
      <c r="F587" s="155" t="s">
        <v>3587</v>
      </c>
      <c r="G587" s="86">
        <v>1.7</v>
      </c>
      <c r="H587" s="156" t="s">
        <v>3588</v>
      </c>
      <c r="I587" s="156" t="s">
        <v>3589</v>
      </c>
      <c r="J587" s="109"/>
    </row>
    <row r="588" spans="1:10" s="44" customFormat="1" ht="39.75" customHeight="1">
      <c r="A588" s="12">
        <v>1810</v>
      </c>
      <c r="B588" s="85" t="s">
        <v>24</v>
      </c>
      <c r="C588" s="86" t="s">
        <v>3590</v>
      </c>
      <c r="D588" s="153" t="s">
        <v>657</v>
      </c>
      <c r="E588" s="154">
        <v>3.088</v>
      </c>
      <c r="F588" s="155" t="s">
        <v>1573</v>
      </c>
      <c r="G588" s="86">
        <v>1.6</v>
      </c>
      <c r="H588" s="156" t="s">
        <v>3591</v>
      </c>
      <c r="I588" s="156" t="s">
        <v>3592</v>
      </c>
      <c r="J588" s="109"/>
    </row>
    <row r="589" spans="1:10" s="44" customFormat="1" ht="39.75" customHeight="1">
      <c r="A589" s="12">
        <v>1811</v>
      </c>
      <c r="B589" s="85" t="s">
        <v>24</v>
      </c>
      <c r="C589" s="86" t="s">
        <v>3593</v>
      </c>
      <c r="D589" s="153" t="s">
        <v>657</v>
      </c>
      <c r="E589" s="154">
        <v>1.53</v>
      </c>
      <c r="F589" s="155" t="s">
        <v>3594</v>
      </c>
      <c r="G589" s="86">
        <v>1.8</v>
      </c>
      <c r="H589" s="156" t="s">
        <v>3559</v>
      </c>
      <c r="I589" s="156" t="s">
        <v>3595</v>
      </c>
      <c r="J589" s="109"/>
    </row>
    <row r="590" spans="1:10" s="44" customFormat="1" ht="39.75" customHeight="1">
      <c r="A590" s="12">
        <v>1812</v>
      </c>
      <c r="B590" s="85" t="s">
        <v>24</v>
      </c>
      <c r="C590" s="86" t="s">
        <v>3596</v>
      </c>
      <c r="D590" s="153" t="s">
        <v>657</v>
      </c>
      <c r="E590" s="154">
        <v>2.12</v>
      </c>
      <c r="F590" s="155" t="s">
        <v>3543</v>
      </c>
      <c r="G590" s="86">
        <v>1.7</v>
      </c>
      <c r="H590" s="156" t="s">
        <v>3597</v>
      </c>
      <c r="I590" s="156" t="s">
        <v>3598</v>
      </c>
      <c r="J590" s="109"/>
    </row>
    <row r="591" spans="1:10" s="44" customFormat="1" ht="39.75" customHeight="1">
      <c r="A591" s="12">
        <v>1813</v>
      </c>
      <c r="B591" s="85" t="s">
        <v>24</v>
      </c>
      <c r="C591" s="86" t="s">
        <v>3599</v>
      </c>
      <c r="D591" s="153" t="s">
        <v>657</v>
      </c>
      <c r="E591" s="154">
        <v>2.044</v>
      </c>
      <c r="F591" s="155" t="s">
        <v>3555</v>
      </c>
      <c r="G591" s="86">
        <v>1.6</v>
      </c>
      <c r="H591" s="156" t="s">
        <v>3588</v>
      </c>
      <c r="I591" s="156" t="s">
        <v>3589</v>
      </c>
      <c r="J591" s="109"/>
    </row>
    <row r="592" spans="1:10" s="44" customFormat="1" ht="39.75" customHeight="1">
      <c r="A592" s="12">
        <v>1814</v>
      </c>
      <c r="B592" s="85" t="s">
        <v>24</v>
      </c>
      <c r="C592" s="86" t="s">
        <v>3600</v>
      </c>
      <c r="D592" s="153" t="s">
        <v>657</v>
      </c>
      <c r="E592" s="154">
        <v>1.384</v>
      </c>
      <c r="F592" s="155" t="s">
        <v>3579</v>
      </c>
      <c r="G592" s="86">
        <v>1.8</v>
      </c>
      <c r="H592" s="156" t="s">
        <v>3559</v>
      </c>
      <c r="I592" s="156" t="s">
        <v>3601</v>
      </c>
      <c r="J592" s="109"/>
    </row>
    <row r="593" spans="1:10" s="44" customFormat="1" ht="39.75" customHeight="1">
      <c r="A593" s="12">
        <v>1815</v>
      </c>
      <c r="B593" s="85" t="s">
        <v>24</v>
      </c>
      <c r="C593" s="86" t="s">
        <v>3602</v>
      </c>
      <c r="D593" s="153" t="s">
        <v>657</v>
      </c>
      <c r="E593" s="154">
        <v>1.84</v>
      </c>
      <c r="F593" s="155" t="s">
        <v>3562</v>
      </c>
      <c r="G593" s="86">
        <v>1.3</v>
      </c>
      <c r="H593" s="156" t="s">
        <v>3603</v>
      </c>
      <c r="I593" s="156" t="s">
        <v>3604</v>
      </c>
      <c r="J593" s="109"/>
    </row>
    <row r="594" spans="1:10" s="44" customFormat="1" ht="39.75" customHeight="1">
      <c r="A594" s="12">
        <v>1816</v>
      </c>
      <c r="B594" s="85" t="s">
        <v>24</v>
      </c>
      <c r="C594" s="86" t="s">
        <v>3605</v>
      </c>
      <c r="D594" s="153" t="s">
        <v>657</v>
      </c>
      <c r="E594" s="154">
        <v>2.908</v>
      </c>
      <c r="F594" s="155" t="s">
        <v>3606</v>
      </c>
      <c r="G594" s="86">
        <v>1.6</v>
      </c>
      <c r="H594" s="156" t="s">
        <v>3544</v>
      </c>
      <c r="I594" s="156" t="s">
        <v>3545</v>
      </c>
      <c r="J594" s="109"/>
    </row>
    <row r="595" spans="1:10" s="44" customFormat="1" ht="39.75" customHeight="1">
      <c r="A595" s="12">
        <v>1817</v>
      </c>
      <c r="B595" s="85" t="s">
        <v>24</v>
      </c>
      <c r="C595" s="86" t="s">
        <v>3607</v>
      </c>
      <c r="D595" s="153" t="s">
        <v>657</v>
      </c>
      <c r="E595" s="154">
        <v>1.728</v>
      </c>
      <c r="F595" s="155" t="s">
        <v>1625</v>
      </c>
      <c r="G595" s="86">
        <v>1.6</v>
      </c>
      <c r="H595" s="156" t="s">
        <v>3544</v>
      </c>
      <c r="I595" s="156" t="s">
        <v>3545</v>
      </c>
      <c r="J595" s="109"/>
    </row>
    <row r="596" spans="1:10" s="44" customFormat="1" ht="39.75" customHeight="1">
      <c r="A596" s="12">
        <v>1818</v>
      </c>
      <c r="B596" s="85" t="s">
        <v>24</v>
      </c>
      <c r="C596" s="86" t="s">
        <v>3608</v>
      </c>
      <c r="D596" s="153" t="s">
        <v>657</v>
      </c>
      <c r="E596" s="154">
        <v>0.706</v>
      </c>
      <c r="F596" s="155" t="s">
        <v>1625</v>
      </c>
      <c r="G596" s="86">
        <v>1.4</v>
      </c>
      <c r="H596" s="156" t="s">
        <v>3544</v>
      </c>
      <c r="I596" s="156" t="s">
        <v>3545</v>
      </c>
      <c r="J596" s="109"/>
    </row>
    <row r="597" spans="1:10" s="44" customFormat="1" ht="39.75" customHeight="1">
      <c r="A597" s="12">
        <v>1819</v>
      </c>
      <c r="B597" s="85" t="s">
        <v>24</v>
      </c>
      <c r="C597" s="86" t="s">
        <v>3609</v>
      </c>
      <c r="D597" s="153" t="s">
        <v>657</v>
      </c>
      <c r="E597" s="154">
        <v>0.7</v>
      </c>
      <c r="F597" s="155" t="s">
        <v>3585</v>
      </c>
      <c r="G597" s="86">
        <v>1.5</v>
      </c>
      <c r="H597" s="156" t="s">
        <v>3544</v>
      </c>
      <c r="I597" s="156" t="s">
        <v>3545</v>
      </c>
      <c r="J597" s="109"/>
    </row>
    <row r="598" spans="1:10" s="44" customFormat="1" ht="39.75" customHeight="1">
      <c r="A598" s="12">
        <v>1820</v>
      </c>
      <c r="B598" s="85" t="s">
        <v>24</v>
      </c>
      <c r="C598" s="86" t="s">
        <v>3610</v>
      </c>
      <c r="D598" s="153" t="s">
        <v>657</v>
      </c>
      <c r="E598" s="154">
        <v>2.667</v>
      </c>
      <c r="F598" s="155" t="s">
        <v>3535</v>
      </c>
      <c r="G598" s="86">
        <v>1.6</v>
      </c>
      <c r="H598" s="156" t="s">
        <v>3536</v>
      </c>
      <c r="I598" s="156" t="s">
        <v>3537</v>
      </c>
      <c r="J598" s="109"/>
    </row>
    <row r="599" spans="1:10" s="44" customFormat="1" ht="39.75" customHeight="1">
      <c r="A599" s="12">
        <v>1821</v>
      </c>
      <c r="B599" s="85" t="s">
        <v>24</v>
      </c>
      <c r="C599" s="86" t="s">
        <v>3611</v>
      </c>
      <c r="D599" s="153" t="s">
        <v>657</v>
      </c>
      <c r="E599" s="154">
        <v>0.222</v>
      </c>
      <c r="F599" s="86">
        <v>9</v>
      </c>
      <c r="G599" s="86">
        <v>1.6</v>
      </c>
      <c r="H599" s="156" t="s">
        <v>3536</v>
      </c>
      <c r="I599" s="156" t="s">
        <v>3537</v>
      </c>
      <c r="J599" s="109"/>
    </row>
    <row r="600" spans="1:10" s="44" customFormat="1" ht="39.75" customHeight="1">
      <c r="A600" s="12">
        <v>1822</v>
      </c>
      <c r="B600" s="85" t="s">
        <v>24</v>
      </c>
      <c r="C600" s="86" t="s">
        <v>3612</v>
      </c>
      <c r="D600" s="153" t="s">
        <v>657</v>
      </c>
      <c r="E600" s="154">
        <v>1.355</v>
      </c>
      <c r="F600" s="155" t="s">
        <v>3535</v>
      </c>
      <c r="G600" s="86">
        <v>1.7</v>
      </c>
      <c r="H600" s="156" t="s">
        <v>3536</v>
      </c>
      <c r="I600" s="156" t="s">
        <v>3537</v>
      </c>
      <c r="J600" s="109"/>
    </row>
    <row r="601" spans="1:10" s="44" customFormat="1" ht="39.75" customHeight="1">
      <c r="A601" s="12">
        <v>1823</v>
      </c>
      <c r="B601" s="85" t="s">
        <v>24</v>
      </c>
      <c r="C601" s="86" t="s">
        <v>3613</v>
      </c>
      <c r="D601" s="153" t="s">
        <v>657</v>
      </c>
      <c r="E601" s="154">
        <v>0.314</v>
      </c>
      <c r="F601" s="155" t="s">
        <v>3543</v>
      </c>
      <c r="G601" s="86">
        <v>1.4</v>
      </c>
      <c r="H601" s="156" t="s">
        <v>3536</v>
      </c>
      <c r="I601" s="156" t="s">
        <v>3537</v>
      </c>
      <c r="J601" s="109"/>
    </row>
    <row r="602" spans="1:10" s="44" customFormat="1" ht="39.75" customHeight="1">
      <c r="A602" s="12">
        <v>1824</v>
      </c>
      <c r="B602" s="85" t="s">
        <v>24</v>
      </c>
      <c r="C602" s="86" t="s">
        <v>884</v>
      </c>
      <c r="D602" s="153" t="s">
        <v>657</v>
      </c>
      <c r="E602" s="154">
        <v>0.571</v>
      </c>
      <c r="F602" s="155" t="s">
        <v>3585</v>
      </c>
      <c r="G602" s="86">
        <v>1.7</v>
      </c>
      <c r="H602" s="156" t="s">
        <v>3559</v>
      </c>
      <c r="I602" s="156" t="s">
        <v>3595</v>
      </c>
      <c r="J602" s="109"/>
    </row>
    <row r="603" spans="1:10" s="44" customFormat="1" ht="39.75" customHeight="1">
      <c r="A603" s="12">
        <v>1825</v>
      </c>
      <c r="B603" s="85" t="s">
        <v>24</v>
      </c>
      <c r="C603" s="86" t="s">
        <v>3614</v>
      </c>
      <c r="D603" s="153" t="s">
        <v>657</v>
      </c>
      <c r="E603" s="154">
        <v>0.504</v>
      </c>
      <c r="F603" s="155" t="s">
        <v>3579</v>
      </c>
      <c r="G603" s="86">
        <v>1.4</v>
      </c>
      <c r="H603" s="156" t="s">
        <v>3559</v>
      </c>
      <c r="I603" s="156" t="s">
        <v>3595</v>
      </c>
      <c r="J603" s="109"/>
    </row>
    <row r="604" spans="1:10" s="44" customFormat="1" ht="39.75" customHeight="1">
      <c r="A604" s="12">
        <v>1826</v>
      </c>
      <c r="B604" s="85" t="s">
        <v>24</v>
      </c>
      <c r="C604" s="86" t="s">
        <v>3615</v>
      </c>
      <c r="D604" s="153" t="s">
        <v>657</v>
      </c>
      <c r="E604" s="154">
        <v>0.628</v>
      </c>
      <c r="F604" s="86">
        <v>8</v>
      </c>
      <c r="G604" s="86">
        <v>1.6</v>
      </c>
      <c r="H604" s="156" t="s">
        <v>3559</v>
      </c>
      <c r="I604" s="156" t="s">
        <v>3595</v>
      </c>
      <c r="J604" s="109"/>
    </row>
    <row r="605" spans="1:10" s="44" customFormat="1" ht="39.75" customHeight="1">
      <c r="A605" s="12">
        <v>1827</v>
      </c>
      <c r="B605" s="85" t="s">
        <v>24</v>
      </c>
      <c r="C605" s="86" t="s">
        <v>3616</v>
      </c>
      <c r="D605" s="153" t="s">
        <v>657</v>
      </c>
      <c r="E605" s="154">
        <v>0.5</v>
      </c>
      <c r="F605" s="155" t="s">
        <v>3617</v>
      </c>
      <c r="G605" s="86">
        <v>1.5</v>
      </c>
      <c r="H605" s="156" t="s">
        <v>3597</v>
      </c>
      <c r="I605" s="156" t="s">
        <v>3598</v>
      </c>
      <c r="J605" s="109"/>
    </row>
    <row r="606" spans="1:10" s="44" customFormat="1" ht="39.75" customHeight="1">
      <c r="A606" s="12">
        <v>1828</v>
      </c>
      <c r="B606" s="85" t="s">
        <v>24</v>
      </c>
      <c r="C606" s="86" t="s">
        <v>3618</v>
      </c>
      <c r="D606" s="153" t="s">
        <v>657</v>
      </c>
      <c r="E606" s="154">
        <v>0.65</v>
      </c>
      <c r="F606" s="155" t="s">
        <v>1573</v>
      </c>
      <c r="G606" s="86">
        <v>1.5</v>
      </c>
      <c r="H606" s="156" t="s">
        <v>3597</v>
      </c>
      <c r="I606" s="156" t="s">
        <v>3598</v>
      </c>
      <c r="J606" s="109"/>
    </row>
    <row r="607" spans="1:10" s="44" customFormat="1" ht="39.75" customHeight="1">
      <c r="A607" s="12">
        <v>1829</v>
      </c>
      <c r="B607" s="85" t="s">
        <v>24</v>
      </c>
      <c r="C607" s="86" t="s">
        <v>2405</v>
      </c>
      <c r="D607" s="153" t="s">
        <v>657</v>
      </c>
      <c r="E607" s="154">
        <v>0.5</v>
      </c>
      <c r="F607" s="155" t="s">
        <v>3619</v>
      </c>
      <c r="G607" s="86">
        <v>1.7</v>
      </c>
      <c r="H607" s="156" t="s">
        <v>3597</v>
      </c>
      <c r="I607" s="156" t="s">
        <v>3598</v>
      </c>
      <c r="J607" s="109"/>
    </row>
    <row r="608" spans="1:10" s="44" customFormat="1" ht="39.75" customHeight="1">
      <c r="A608" s="12">
        <v>1830</v>
      </c>
      <c r="B608" s="85" t="s">
        <v>24</v>
      </c>
      <c r="C608" s="86" t="s">
        <v>3620</v>
      </c>
      <c r="D608" s="153" t="s">
        <v>657</v>
      </c>
      <c r="E608" s="154">
        <v>1.7</v>
      </c>
      <c r="F608" s="155" t="s">
        <v>3585</v>
      </c>
      <c r="G608" s="86">
        <v>1.6</v>
      </c>
      <c r="H608" s="156" t="s">
        <v>3597</v>
      </c>
      <c r="I608" s="156" t="s">
        <v>3598</v>
      </c>
      <c r="J608" s="109"/>
    </row>
    <row r="609" spans="1:10" s="44" customFormat="1" ht="39.75" customHeight="1">
      <c r="A609" s="12">
        <v>1831</v>
      </c>
      <c r="B609" s="85" t="s">
        <v>24</v>
      </c>
      <c r="C609" s="86" t="s">
        <v>3621</v>
      </c>
      <c r="D609" s="153" t="s">
        <v>657</v>
      </c>
      <c r="E609" s="154">
        <v>0.364</v>
      </c>
      <c r="F609" s="155" t="s">
        <v>3579</v>
      </c>
      <c r="G609" s="86">
        <v>1.6</v>
      </c>
      <c r="H609" s="156" t="s">
        <v>3532</v>
      </c>
      <c r="I609" s="156" t="s">
        <v>3533</v>
      </c>
      <c r="J609" s="109"/>
    </row>
    <row r="610" spans="1:10" s="44" customFormat="1" ht="39.75" customHeight="1">
      <c r="A610" s="12">
        <v>1832</v>
      </c>
      <c r="B610" s="85" t="s">
        <v>24</v>
      </c>
      <c r="C610" s="86" t="s">
        <v>3622</v>
      </c>
      <c r="D610" s="153" t="s">
        <v>657</v>
      </c>
      <c r="E610" s="154">
        <v>0.329</v>
      </c>
      <c r="F610" s="155" t="s">
        <v>3619</v>
      </c>
      <c r="G610" s="86">
        <v>1.8</v>
      </c>
      <c r="H610" s="156" t="s">
        <v>3532</v>
      </c>
      <c r="I610" s="156" t="s">
        <v>3533</v>
      </c>
      <c r="J610" s="109"/>
    </row>
    <row r="611" spans="1:10" s="44" customFormat="1" ht="39.75" customHeight="1">
      <c r="A611" s="12">
        <v>1833</v>
      </c>
      <c r="B611" s="85" t="s">
        <v>24</v>
      </c>
      <c r="C611" s="86" t="s">
        <v>3623</v>
      </c>
      <c r="D611" s="153" t="s">
        <v>657</v>
      </c>
      <c r="E611" s="154">
        <v>0.54</v>
      </c>
      <c r="F611" s="155" t="s">
        <v>3617</v>
      </c>
      <c r="G611" s="86">
        <v>1.7</v>
      </c>
      <c r="H611" s="156" t="s">
        <v>3532</v>
      </c>
      <c r="I611" s="156" t="s">
        <v>3533</v>
      </c>
      <c r="J611" s="109"/>
    </row>
    <row r="612" spans="1:10" s="44" customFormat="1" ht="39.75" customHeight="1">
      <c r="A612" s="12">
        <v>1834</v>
      </c>
      <c r="B612" s="85" t="s">
        <v>24</v>
      </c>
      <c r="C612" s="86" t="s">
        <v>3624</v>
      </c>
      <c r="D612" s="153" t="s">
        <v>657</v>
      </c>
      <c r="E612" s="154">
        <v>4.094</v>
      </c>
      <c r="F612" s="155" t="s">
        <v>3535</v>
      </c>
      <c r="G612" s="86">
        <v>1.8</v>
      </c>
      <c r="H612" s="156" t="s">
        <v>3532</v>
      </c>
      <c r="I612" s="156" t="s">
        <v>3533</v>
      </c>
      <c r="J612" s="109"/>
    </row>
    <row r="613" spans="1:10" s="44" customFormat="1" ht="39.75" customHeight="1">
      <c r="A613" s="12">
        <v>1835</v>
      </c>
      <c r="B613" s="85" t="s">
        <v>24</v>
      </c>
      <c r="C613" s="86" t="s">
        <v>3625</v>
      </c>
      <c r="D613" s="153" t="s">
        <v>657</v>
      </c>
      <c r="E613" s="154">
        <v>2.063</v>
      </c>
      <c r="F613" s="155" t="s">
        <v>3535</v>
      </c>
      <c r="G613" s="86">
        <v>1.8</v>
      </c>
      <c r="H613" s="156" t="s">
        <v>3532</v>
      </c>
      <c r="I613" s="156" t="s">
        <v>3533</v>
      </c>
      <c r="J613" s="109"/>
    </row>
    <row r="614" spans="1:10" s="44" customFormat="1" ht="39.75" customHeight="1">
      <c r="A614" s="12">
        <v>1836</v>
      </c>
      <c r="B614" s="85" t="s">
        <v>24</v>
      </c>
      <c r="C614" s="86" t="s">
        <v>3626</v>
      </c>
      <c r="D614" s="153" t="s">
        <v>657</v>
      </c>
      <c r="E614" s="154">
        <v>1.18</v>
      </c>
      <c r="F614" s="155" t="s">
        <v>3627</v>
      </c>
      <c r="G614" s="86">
        <v>1.9</v>
      </c>
      <c r="H614" s="156" t="s">
        <v>3532</v>
      </c>
      <c r="I614" s="156" t="s">
        <v>3533</v>
      </c>
      <c r="J614" s="109"/>
    </row>
    <row r="615" spans="1:10" s="44" customFormat="1" ht="39.75" customHeight="1">
      <c r="A615" s="12">
        <v>1837</v>
      </c>
      <c r="B615" s="85" t="s">
        <v>24</v>
      </c>
      <c r="C615" s="86" t="s">
        <v>1298</v>
      </c>
      <c r="D615" s="153" t="s">
        <v>657</v>
      </c>
      <c r="E615" s="154">
        <v>6.739</v>
      </c>
      <c r="F615" s="155" t="s">
        <v>1625</v>
      </c>
      <c r="G615" s="86">
        <v>1.8</v>
      </c>
      <c r="H615" s="156" t="s">
        <v>3532</v>
      </c>
      <c r="I615" s="156" t="s">
        <v>3533</v>
      </c>
      <c r="J615" s="109"/>
    </row>
    <row r="616" spans="1:10" s="44" customFormat="1" ht="39.75" customHeight="1">
      <c r="A616" s="12">
        <v>1838</v>
      </c>
      <c r="B616" s="85" t="s">
        <v>24</v>
      </c>
      <c r="C616" s="86" t="s">
        <v>3628</v>
      </c>
      <c r="D616" s="153" t="s">
        <v>657</v>
      </c>
      <c r="E616" s="154">
        <v>0.767</v>
      </c>
      <c r="F616" s="155" t="s">
        <v>3629</v>
      </c>
      <c r="G616" s="86">
        <v>1.7</v>
      </c>
      <c r="H616" s="156" t="s">
        <v>3580</v>
      </c>
      <c r="I616" s="156" t="s">
        <v>3581</v>
      </c>
      <c r="J616" s="109"/>
    </row>
    <row r="617" spans="1:10" s="44" customFormat="1" ht="39.75" customHeight="1">
      <c r="A617" s="12">
        <v>1839</v>
      </c>
      <c r="B617" s="85" t="s">
        <v>24</v>
      </c>
      <c r="C617" s="86" t="s">
        <v>3630</v>
      </c>
      <c r="D617" s="153" t="s">
        <v>657</v>
      </c>
      <c r="E617" s="154">
        <v>1.494</v>
      </c>
      <c r="F617" s="155" t="s">
        <v>3573</v>
      </c>
      <c r="G617" s="86">
        <v>1.6</v>
      </c>
      <c r="H617" s="156" t="s">
        <v>3580</v>
      </c>
      <c r="I617" s="156" t="s">
        <v>3581</v>
      </c>
      <c r="J617" s="109"/>
    </row>
    <row r="618" spans="1:10" s="44" customFormat="1" ht="39.75" customHeight="1">
      <c r="A618" s="12">
        <v>1840</v>
      </c>
      <c r="B618" s="85" t="s">
        <v>24</v>
      </c>
      <c r="C618" s="86" t="s">
        <v>3631</v>
      </c>
      <c r="D618" s="153" t="s">
        <v>657</v>
      </c>
      <c r="E618" s="154">
        <v>0.484</v>
      </c>
      <c r="F618" s="155" t="s">
        <v>1573</v>
      </c>
      <c r="G618" s="86">
        <v>1.5</v>
      </c>
      <c r="H618" s="156" t="s">
        <v>3580</v>
      </c>
      <c r="I618" s="156" t="s">
        <v>3581</v>
      </c>
      <c r="J618" s="109"/>
    </row>
    <row r="619" spans="1:10" s="44" customFormat="1" ht="39.75" customHeight="1">
      <c r="A619" s="12">
        <v>1841</v>
      </c>
      <c r="B619" s="85" t="s">
        <v>24</v>
      </c>
      <c r="C619" s="86" t="s">
        <v>3632</v>
      </c>
      <c r="D619" s="153" t="s">
        <v>657</v>
      </c>
      <c r="E619" s="154">
        <v>1.106</v>
      </c>
      <c r="F619" s="155" t="s">
        <v>3617</v>
      </c>
      <c r="G619" s="86">
        <v>1.4</v>
      </c>
      <c r="H619" s="156" t="s">
        <v>3580</v>
      </c>
      <c r="I619" s="156" t="s">
        <v>3581</v>
      </c>
      <c r="J619" s="109"/>
    </row>
    <row r="620" spans="1:10" s="44" customFormat="1" ht="39.75" customHeight="1">
      <c r="A620" s="12">
        <v>1842</v>
      </c>
      <c r="B620" s="85" t="s">
        <v>24</v>
      </c>
      <c r="C620" s="86" t="s">
        <v>3633</v>
      </c>
      <c r="D620" s="153" t="s">
        <v>657</v>
      </c>
      <c r="E620" s="154">
        <v>0.289</v>
      </c>
      <c r="F620" s="155" t="s">
        <v>3634</v>
      </c>
      <c r="G620" s="86">
        <v>1.2</v>
      </c>
      <c r="H620" s="156" t="s">
        <v>3580</v>
      </c>
      <c r="I620" s="156" t="s">
        <v>3581</v>
      </c>
      <c r="J620" s="109"/>
    </row>
    <row r="621" spans="1:10" s="44" customFormat="1" ht="39.75" customHeight="1">
      <c r="A621" s="12">
        <v>1843</v>
      </c>
      <c r="B621" s="85" t="s">
        <v>24</v>
      </c>
      <c r="C621" s="86" t="s">
        <v>3635</v>
      </c>
      <c r="D621" s="153" t="s">
        <v>657</v>
      </c>
      <c r="E621" s="154">
        <v>1.022</v>
      </c>
      <c r="F621" s="155" t="s">
        <v>3629</v>
      </c>
      <c r="G621" s="86">
        <v>1.3</v>
      </c>
      <c r="H621" s="156" t="s">
        <v>3580</v>
      </c>
      <c r="I621" s="156" t="s">
        <v>3581</v>
      </c>
      <c r="J621" s="109"/>
    </row>
    <row r="622" spans="1:10" s="44" customFormat="1" ht="39.75" customHeight="1">
      <c r="A622" s="12">
        <v>1844</v>
      </c>
      <c r="B622" s="85" t="s">
        <v>24</v>
      </c>
      <c r="C622" s="86" t="s">
        <v>737</v>
      </c>
      <c r="D622" s="153" t="s">
        <v>657</v>
      </c>
      <c r="E622" s="154">
        <v>1.339</v>
      </c>
      <c r="F622" s="155" t="s">
        <v>3619</v>
      </c>
      <c r="G622" s="86">
        <v>1.7</v>
      </c>
      <c r="H622" s="156" t="s">
        <v>3559</v>
      </c>
      <c r="I622" s="156" t="s">
        <v>3541</v>
      </c>
      <c r="J622" s="109"/>
    </row>
    <row r="623" spans="1:10" s="44" customFormat="1" ht="39.75" customHeight="1">
      <c r="A623" s="12">
        <v>1845</v>
      </c>
      <c r="B623" s="85" t="s">
        <v>24</v>
      </c>
      <c r="C623" s="86" t="s">
        <v>3636</v>
      </c>
      <c r="D623" s="153" t="s">
        <v>657</v>
      </c>
      <c r="E623" s="154">
        <v>0.276</v>
      </c>
      <c r="F623" s="155" t="s">
        <v>1573</v>
      </c>
      <c r="G623" s="86">
        <v>1.7</v>
      </c>
      <c r="H623" s="156" t="s">
        <v>3591</v>
      </c>
      <c r="I623" s="156" t="s">
        <v>3592</v>
      </c>
      <c r="J623" s="109"/>
    </row>
    <row r="624" spans="1:10" s="44" customFormat="1" ht="39.75" customHeight="1">
      <c r="A624" s="12">
        <v>1846</v>
      </c>
      <c r="B624" s="85" t="s">
        <v>24</v>
      </c>
      <c r="C624" s="86" t="s">
        <v>3637</v>
      </c>
      <c r="D624" s="153" t="s">
        <v>657</v>
      </c>
      <c r="E624" s="154">
        <v>4.755</v>
      </c>
      <c r="F624" s="155" t="s">
        <v>1573</v>
      </c>
      <c r="G624" s="86">
        <v>1.6</v>
      </c>
      <c r="H624" s="156" t="s">
        <v>3591</v>
      </c>
      <c r="I624" s="156" t="s">
        <v>3592</v>
      </c>
      <c r="J624" s="109"/>
    </row>
    <row r="625" spans="1:10" s="44" customFormat="1" ht="39.75" customHeight="1">
      <c r="A625" s="12">
        <v>1847</v>
      </c>
      <c r="B625" s="85" t="s">
        <v>24</v>
      </c>
      <c r="C625" s="86" t="s">
        <v>3638</v>
      </c>
      <c r="D625" s="153" t="s">
        <v>657</v>
      </c>
      <c r="E625" s="154">
        <v>1.831</v>
      </c>
      <c r="F625" s="155" t="s">
        <v>1573</v>
      </c>
      <c r="G625" s="86">
        <v>1.6</v>
      </c>
      <c r="H625" s="156" t="s">
        <v>3591</v>
      </c>
      <c r="I625" s="156" t="s">
        <v>3592</v>
      </c>
      <c r="J625" s="109"/>
    </row>
    <row r="626" spans="1:10" s="44" customFormat="1" ht="39.75" customHeight="1">
      <c r="A626" s="12">
        <v>1848</v>
      </c>
      <c r="B626" s="85" t="s">
        <v>24</v>
      </c>
      <c r="C626" s="86" t="s">
        <v>3639</v>
      </c>
      <c r="D626" s="153" t="s">
        <v>657</v>
      </c>
      <c r="E626" s="154">
        <v>1.589</v>
      </c>
      <c r="F626" s="155" t="s">
        <v>1573</v>
      </c>
      <c r="G626" s="86">
        <v>1.6</v>
      </c>
      <c r="H626" s="156" t="s">
        <v>3591</v>
      </c>
      <c r="I626" s="156" t="s">
        <v>3592</v>
      </c>
      <c r="J626" s="109"/>
    </row>
    <row r="627" spans="1:10" s="44" customFormat="1" ht="39.75" customHeight="1">
      <c r="A627" s="12">
        <v>1849</v>
      </c>
      <c r="B627" s="85" t="s">
        <v>24</v>
      </c>
      <c r="C627" s="86" t="s">
        <v>3640</v>
      </c>
      <c r="D627" s="153" t="s">
        <v>657</v>
      </c>
      <c r="E627" s="154">
        <v>0.721</v>
      </c>
      <c r="F627" s="155" t="s">
        <v>1573</v>
      </c>
      <c r="G627" s="86">
        <v>1.6</v>
      </c>
      <c r="H627" s="156" t="s">
        <v>3591</v>
      </c>
      <c r="I627" s="156" t="s">
        <v>3592</v>
      </c>
      <c r="J627" s="109"/>
    </row>
    <row r="628" spans="1:10" s="44" customFormat="1" ht="39.75" customHeight="1">
      <c r="A628" s="12">
        <v>1850</v>
      </c>
      <c r="B628" s="85" t="s">
        <v>24</v>
      </c>
      <c r="C628" s="86" t="s">
        <v>3641</v>
      </c>
      <c r="D628" s="153" t="s">
        <v>657</v>
      </c>
      <c r="E628" s="154">
        <v>2.139</v>
      </c>
      <c r="F628" s="155" t="s">
        <v>1573</v>
      </c>
      <c r="G628" s="86">
        <v>1.6</v>
      </c>
      <c r="H628" s="156" t="s">
        <v>3591</v>
      </c>
      <c r="I628" s="156" t="s">
        <v>3592</v>
      </c>
      <c r="J628" s="109"/>
    </row>
    <row r="629" spans="1:10" s="44" customFormat="1" ht="39.75" customHeight="1">
      <c r="A629" s="12">
        <v>1851</v>
      </c>
      <c r="B629" s="85" t="s">
        <v>24</v>
      </c>
      <c r="C629" s="86" t="s">
        <v>2020</v>
      </c>
      <c r="D629" s="153" t="s">
        <v>657</v>
      </c>
      <c r="E629" s="154">
        <v>3.697</v>
      </c>
      <c r="F629" s="155" t="s">
        <v>3642</v>
      </c>
      <c r="G629" s="86">
        <v>1.5</v>
      </c>
      <c r="H629" s="156" t="s">
        <v>3544</v>
      </c>
      <c r="I629" s="156" t="s">
        <v>3574</v>
      </c>
      <c r="J629" s="109"/>
    </row>
    <row r="630" spans="1:10" s="44" customFormat="1" ht="39.75" customHeight="1">
      <c r="A630" s="12">
        <v>1852</v>
      </c>
      <c r="B630" s="85" t="s">
        <v>24</v>
      </c>
      <c r="C630" s="86" t="s">
        <v>3643</v>
      </c>
      <c r="D630" s="153" t="s">
        <v>657</v>
      </c>
      <c r="E630" s="154">
        <v>0.38</v>
      </c>
      <c r="F630" s="155" t="s">
        <v>3617</v>
      </c>
      <c r="G630" s="86">
        <v>1.6</v>
      </c>
      <c r="H630" s="156" t="s">
        <v>3544</v>
      </c>
      <c r="I630" s="156" t="s">
        <v>3574</v>
      </c>
      <c r="J630" s="109"/>
    </row>
    <row r="631" spans="1:10" s="44" customFormat="1" ht="39.75" customHeight="1">
      <c r="A631" s="12">
        <v>1853</v>
      </c>
      <c r="B631" s="85" t="s">
        <v>24</v>
      </c>
      <c r="C631" s="86" t="s">
        <v>3644</v>
      </c>
      <c r="D631" s="153" t="s">
        <v>657</v>
      </c>
      <c r="E631" s="154">
        <v>2.105</v>
      </c>
      <c r="F631" s="155" t="s">
        <v>1573</v>
      </c>
      <c r="G631" s="86">
        <v>1.6</v>
      </c>
      <c r="H631" s="156" t="s">
        <v>3544</v>
      </c>
      <c r="I631" s="156" t="s">
        <v>3574</v>
      </c>
      <c r="J631" s="109"/>
    </row>
    <row r="632" spans="1:10" s="44" customFormat="1" ht="39.75" customHeight="1">
      <c r="A632" s="12">
        <v>1854</v>
      </c>
      <c r="B632" s="85" t="s">
        <v>24</v>
      </c>
      <c r="C632" s="86" t="s">
        <v>3645</v>
      </c>
      <c r="D632" s="153" t="s">
        <v>657</v>
      </c>
      <c r="E632" s="154">
        <v>1.12</v>
      </c>
      <c r="F632" s="155" t="s">
        <v>3579</v>
      </c>
      <c r="G632" s="86">
        <v>1.6</v>
      </c>
      <c r="H632" s="156" t="s">
        <v>3544</v>
      </c>
      <c r="I632" s="156" t="s">
        <v>3574</v>
      </c>
      <c r="J632" s="109"/>
    </row>
    <row r="633" spans="1:10" s="44" customFormat="1" ht="39.75" customHeight="1">
      <c r="A633" s="12">
        <v>1855</v>
      </c>
      <c r="B633" s="85" t="s">
        <v>24</v>
      </c>
      <c r="C633" s="86" t="s">
        <v>3646</v>
      </c>
      <c r="D633" s="153" t="s">
        <v>657</v>
      </c>
      <c r="E633" s="154">
        <v>1.887</v>
      </c>
      <c r="F633" s="155" t="s">
        <v>3543</v>
      </c>
      <c r="G633" s="86">
        <v>1.5</v>
      </c>
      <c r="H633" s="156" t="s">
        <v>3544</v>
      </c>
      <c r="I633" s="156" t="s">
        <v>3574</v>
      </c>
      <c r="J633" s="109"/>
    </row>
    <row r="634" spans="1:10" s="44" customFormat="1" ht="39.75" customHeight="1">
      <c r="A634" s="12">
        <v>1856</v>
      </c>
      <c r="B634" s="85" t="s">
        <v>24</v>
      </c>
      <c r="C634" s="86" t="s">
        <v>3647</v>
      </c>
      <c r="D634" s="153" t="s">
        <v>657</v>
      </c>
      <c r="E634" s="154">
        <v>2.5</v>
      </c>
      <c r="F634" s="155" t="s">
        <v>3642</v>
      </c>
      <c r="G634" s="86">
        <v>1.7</v>
      </c>
      <c r="H634" s="156" t="s">
        <v>3544</v>
      </c>
      <c r="I634" s="156" t="s">
        <v>3574</v>
      </c>
      <c r="J634" s="109"/>
    </row>
    <row r="635" spans="1:10" s="44" customFormat="1" ht="39.75" customHeight="1">
      <c r="A635" s="12">
        <v>1857</v>
      </c>
      <c r="B635" s="85" t="s">
        <v>24</v>
      </c>
      <c r="C635" s="86" t="s">
        <v>3648</v>
      </c>
      <c r="D635" s="153" t="s">
        <v>657</v>
      </c>
      <c r="E635" s="154">
        <v>0.403</v>
      </c>
      <c r="F635" s="155" t="s">
        <v>3587</v>
      </c>
      <c r="G635" s="86">
        <v>1.5</v>
      </c>
      <c r="H635" s="156" t="s">
        <v>3576</v>
      </c>
      <c r="I635" s="156" t="s">
        <v>3649</v>
      </c>
      <c r="J635" s="109"/>
    </row>
    <row r="636" spans="1:10" s="44" customFormat="1" ht="39.75" customHeight="1">
      <c r="A636" s="12">
        <v>1858</v>
      </c>
      <c r="B636" s="85" t="s">
        <v>24</v>
      </c>
      <c r="C636" s="86" t="s">
        <v>3650</v>
      </c>
      <c r="D636" s="153" t="s">
        <v>657</v>
      </c>
      <c r="E636" s="154">
        <v>4.1</v>
      </c>
      <c r="F636" s="155" t="s">
        <v>3619</v>
      </c>
      <c r="G636" s="86">
        <v>1.5</v>
      </c>
      <c r="H636" s="156" t="s">
        <v>3576</v>
      </c>
      <c r="I636" s="156" t="s">
        <v>3577</v>
      </c>
      <c r="J636" s="109"/>
    </row>
    <row r="637" spans="1:10" s="44" customFormat="1" ht="39.75" customHeight="1">
      <c r="A637" s="12">
        <v>1859</v>
      </c>
      <c r="B637" s="85" t="s">
        <v>24</v>
      </c>
      <c r="C637" s="86" t="s">
        <v>3651</v>
      </c>
      <c r="D637" s="153" t="s">
        <v>657</v>
      </c>
      <c r="E637" s="154">
        <v>3.365</v>
      </c>
      <c r="F637" s="155" t="s">
        <v>3573</v>
      </c>
      <c r="G637" s="86">
        <v>1.6</v>
      </c>
      <c r="H637" s="156" t="s">
        <v>3559</v>
      </c>
      <c r="I637" s="156" t="s">
        <v>3583</v>
      </c>
      <c r="J637" s="109"/>
    </row>
    <row r="638" spans="1:10" s="44" customFormat="1" ht="39.75" customHeight="1">
      <c r="A638" s="12">
        <v>1860</v>
      </c>
      <c r="B638" s="85" t="s">
        <v>24</v>
      </c>
      <c r="C638" s="86" t="s">
        <v>3652</v>
      </c>
      <c r="D638" s="153" t="s">
        <v>657</v>
      </c>
      <c r="E638" s="154">
        <v>1.256</v>
      </c>
      <c r="F638" s="155" t="s">
        <v>3573</v>
      </c>
      <c r="G638" s="86">
        <v>1.6</v>
      </c>
      <c r="H638" s="156" t="s">
        <v>3559</v>
      </c>
      <c r="I638" s="156" t="s">
        <v>3583</v>
      </c>
      <c r="J638" s="109"/>
    </row>
    <row r="639" spans="1:10" s="44" customFormat="1" ht="39.75" customHeight="1">
      <c r="A639" s="12">
        <v>1861</v>
      </c>
      <c r="B639" s="85" t="s">
        <v>24</v>
      </c>
      <c r="C639" s="86" t="s">
        <v>3653</v>
      </c>
      <c r="D639" s="153" t="s">
        <v>657</v>
      </c>
      <c r="E639" s="154">
        <v>2.072</v>
      </c>
      <c r="F639" s="155" t="s">
        <v>3543</v>
      </c>
      <c r="G639" s="86">
        <v>1.7</v>
      </c>
      <c r="H639" s="156" t="s">
        <v>3559</v>
      </c>
      <c r="I639" s="156" t="s">
        <v>3583</v>
      </c>
      <c r="J639" s="109"/>
    </row>
    <row r="640" spans="1:10" s="44" customFormat="1" ht="39.75" customHeight="1">
      <c r="A640" s="12">
        <v>1862</v>
      </c>
      <c r="B640" s="85" t="s">
        <v>24</v>
      </c>
      <c r="C640" s="86" t="s">
        <v>1964</v>
      </c>
      <c r="D640" s="153" t="s">
        <v>657</v>
      </c>
      <c r="E640" s="154">
        <v>0.703</v>
      </c>
      <c r="F640" s="155" t="s">
        <v>3617</v>
      </c>
      <c r="G640" s="86">
        <v>1.6</v>
      </c>
      <c r="H640" s="156" t="s">
        <v>3559</v>
      </c>
      <c r="I640" s="156" t="s">
        <v>3583</v>
      </c>
      <c r="J640" s="109"/>
    </row>
    <row r="641" spans="1:10" s="44" customFormat="1" ht="39.75" customHeight="1">
      <c r="A641" s="12">
        <v>1863</v>
      </c>
      <c r="B641" s="85" t="s">
        <v>24</v>
      </c>
      <c r="C641" s="86" t="s">
        <v>3654</v>
      </c>
      <c r="D641" s="153" t="s">
        <v>657</v>
      </c>
      <c r="E641" s="154">
        <v>1.374</v>
      </c>
      <c r="F641" s="155" t="s">
        <v>3587</v>
      </c>
      <c r="G641" s="86">
        <v>1.6</v>
      </c>
      <c r="H641" s="156" t="s">
        <v>3559</v>
      </c>
      <c r="I641" s="156" t="s">
        <v>3583</v>
      </c>
      <c r="J641" s="109"/>
    </row>
    <row r="642" spans="1:10" s="44" customFormat="1" ht="39.75" customHeight="1">
      <c r="A642" s="12">
        <v>1864</v>
      </c>
      <c r="B642" s="85" t="s">
        <v>24</v>
      </c>
      <c r="C642" s="86" t="s">
        <v>3655</v>
      </c>
      <c r="D642" s="153" t="s">
        <v>657</v>
      </c>
      <c r="E642" s="154">
        <v>0.735</v>
      </c>
      <c r="F642" s="155" t="s">
        <v>1573</v>
      </c>
      <c r="G642" s="86">
        <v>1.5</v>
      </c>
      <c r="H642" s="156" t="s">
        <v>3559</v>
      </c>
      <c r="I642" s="156" t="s">
        <v>3583</v>
      </c>
      <c r="J642" s="109"/>
    </row>
    <row r="643" spans="1:10" s="44" customFormat="1" ht="39.75" customHeight="1">
      <c r="A643" s="12">
        <v>1865</v>
      </c>
      <c r="B643" s="85" t="s">
        <v>24</v>
      </c>
      <c r="C643" s="86" t="s">
        <v>3656</v>
      </c>
      <c r="D643" s="153" t="s">
        <v>657</v>
      </c>
      <c r="E643" s="154">
        <v>2.186</v>
      </c>
      <c r="F643" s="155" t="s">
        <v>3579</v>
      </c>
      <c r="G643" s="86">
        <v>1.7</v>
      </c>
      <c r="H643" s="156" t="s">
        <v>3657</v>
      </c>
      <c r="I643" s="156" t="s">
        <v>3658</v>
      </c>
      <c r="J643" s="109"/>
    </row>
    <row r="644" spans="1:10" s="44" customFormat="1" ht="39.75" customHeight="1">
      <c r="A644" s="12">
        <v>1866</v>
      </c>
      <c r="B644" s="85" t="s">
        <v>24</v>
      </c>
      <c r="C644" s="86" t="s">
        <v>3659</v>
      </c>
      <c r="D644" s="153" t="s">
        <v>657</v>
      </c>
      <c r="E644" s="154">
        <v>1.574</v>
      </c>
      <c r="F644" s="155" t="s">
        <v>3543</v>
      </c>
      <c r="G644" s="86">
        <v>1.6</v>
      </c>
      <c r="H644" s="156" t="s">
        <v>3657</v>
      </c>
      <c r="I644" s="156" t="s">
        <v>3658</v>
      </c>
      <c r="J644" s="109"/>
    </row>
    <row r="645" spans="1:10" s="44" customFormat="1" ht="39.75" customHeight="1">
      <c r="A645" s="12">
        <v>1867</v>
      </c>
      <c r="B645" s="85" t="s">
        <v>24</v>
      </c>
      <c r="C645" s="86" t="s">
        <v>3660</v>
      </c>
      <c r="D645" s="153" t="s">
        <v>657</v>
      </c>
      <c r="E645" s="154">
        <v>1.731</v>
      </c>
      <c r="F645" s="155" t="s">
        <v>3617</v>
      </c>
      <c r="G645" s="86">
        <v>1.6</v>
      </c>
      <c r="H645" s="156" t="s">
        <v>3657</v>
      </c>
      <c r="I645" s="158" t="s">
        <v>3658</v>
      </c>
      <c r="J645" s="109"/>
    </row>
    <row r="646" spans="1:10" s="44" customFormat="1" ht="39.75" customHeight="1">
      <c r="A646" s="12">
        <v>1868</v>
      </c>
      <c r="B646" s="85" t="s">
        <v>24</v>
      </c>
      <c r="C646" s="86" t="s">
        <v>3661</v>
      </c>
      <c r="D646" s="153" t="s">
        <v>657</v>
      </c>
      <c r="E646" s="154">
        <v>0.697</v>
      </c>
      <c r="F646" s="155" t="s">
        <v>3579</v>
      </c>
      <c r="G646" s="86">
        <v>1.6</v>
      </c>
      <c r="H646" s="156" t="s">
        <v>3532</v>
      </c>
      <c r="I646" s="158" t="s">
        <v>3601</v>
      </c>
      <c r="J646" s="109"/>
    </row>
    <row r="647" spans="1:10" s="44" customFormat="1" ht="39.75" customHeight="1">
      <c r="A647" s="12">
        <v>1869</v>
      </c>
      <c r="B647" s="85" t="s">
        <v>24</v>
      </c>
      <c r="C647" s="86" t="s">
        <v>3662</v>
      </c>
      <c r="D647" s="153" t="s">
        <v>657</v>
      </c>
      <c r="E647" s="154">
        <v>0.38</v>
      </c>
      <c r="F647" s="155" t="s">
        <v>3587</v>
      </c>
      <c r="G647" s="86">
        <v>1.7</v>
      </c>
      <c r="H647" s="156" t="s">
        <v>3657</v>
      </c>
      <c r="I647" s="158" t="s">
        <v>3658</v>
      </c>
      <c r="J647" s="109"/>
    </row>
    <row r="648" spans="1:10" s="44" customFormat="1" ht="39.75" customHeight="1">
      <c r="A648" s="12">
        <v>1870</v>
      </c>
      <c r="B648" s="85" t="s">
        <v>24</v>
      </c>
      <c r="C648" s="86" t="s">
        <v>3663</v>
      </c>
      <c r="D648" s="153" t="s">
        <v>657</v>
      </c>
      <c r="E648" s="154">
        <v>1.384</v>
      </c>
      <c r="F648" s="155" t="s">
        <v>3573</v>
      </c>
      <c r="G648" s="86">
        <v>1.7</v>
      </c>
      <c r="H648" s="156" t="s">
        <v>3532</v>
      </c>
      <c r="I648" s="156" t="s">
        <v>3601</v>
      </c>
      <c r="J648" s="109"/>
    </row>
    <row r="649" spans="1:10" s="44" customFormat="1" ht="39.75" customHeight="1">
      <c r="A649" s="12">
        <v>1871</v>
      </c>
      <c r="B649" s="85" t="s">
        <v>24</v>
      </c>
      <c r="C649" s="86" t="s">
        <v>3661</v>
      </c>
      <c r="D649" s="153" t="s">
        <v>657</v>
      </c>
      <c r="E649" s="154">
        <v>1.731</v>
      </c>
      <c r="F649" s="155" t="s">
        <v>3573</v>
      </c>
      <c r="G649" s="86">
        <v>1.6</v>
      </c>
      <c r="H649" s="156" t="s">
        <v>3532</v>
      </c>
      <c r="I649" s="156" t="s">
        <v>3601</v>
      </c>
      <c r="J649" s="109"/>
    </row>
    <row r="650" spans="1:10" s="44" customFormat="1" ht="39.75" customHeight="1">
      <c r="A650" s="12">
        <v>1872</v>
      </c>
      <c r="B650" s="85" t="s">
        <v>24</v>
      </c>
      <c r="C650" s="86" t="s">
        <v>3664</v>
      </c>
      <c r="D650" s="153" t="s">
        <v>657</v>
      </c>
      <c r="E650" s="154">
        <v>0.697</v>
      </c>
      <c r="F650" s="155" t="s">
        <v>1573</v>
      </c>
      <c r="G650" s="86">
        <v>1.7</v>
      </c>
      <c r="H650" s="156" t="s">
        <v>3532</v>
      </c>
      <c r="I650" s="156" t="s">
        <v>3601</v>
      </c>
      <c r="J650" s="109"/>
    </row>
    <row r="651" spans="1:10" s="44" customFormat="1" ht="39.75" customHeight="1">
      <c r="A651" s="12">
        <v>1873</v>
      </c>
      <c r="B651" s="85" t="s">
        <v>24</v>
      </c>
      <c r="C651" s="86" t="s">
        <v>3665</v>
      </c>
      <c r="D651" s="153" t="s">
        <v>657</v>
      </c>
      <c r="E651" s="154">
        <v>0.38</v>
      </c>
      <c r="F651" s="155" t="s">
        <v>1573</v>
      </c>
      <c r="G651" s="86">
        <v>1.7</v>
      </c>
      <c r="H651" s="156" t="s">
        <v>3532</v>
      </c>
      <c r="I651" s="156" t="s">
        <v>3601</v>
      </c>
      <c r="J651" s="109"/>
    </row>
    <row r="652" spans="1:10" s="44" customFormat="1" ht="39.75" customHeight="1">
      <c r="A652" s="12">
        <v>1874</v>
      </c>
      <c r="B652" s="85" t="s">
        <v>24</v>
      </c>
      <c r="C652" s="86" t="s">
        <v>3666</v>
      </c>
      <c r="D652" s="153" t="s">
        <v>657</v>
      </c>
      <c r="E652" s="154">
        <v>3.429</v>
      </c>
      <c r="F652" s="155" t="s">
        <v>1573</v>
      </c>
      <c r="G652" s="86">
        <v>1.7</v>
      </c>
      <c r="H652" s="156" t="s">
        <v>3532</v>
      </c>
      <c r="I652" s="156" t="s">
        <v>3601</v>
      </c>
      <c r="J652" s="109"/>
    </row>
    <row r="653" spans="1:10" s="44" customFormat="1" ht="39.75" customHeight="1">
      <c r="A653" s="12">
        <v>1875</v>
      </c>
      <c r="B653" s="85" t="s">
        <v>24</v>
      </c>
      <c r="C653" s="86" t="s">
        <v>737</v>
      </c>
      <c r="D653" s="153" t="s">
        <v>657</v>
      </c>
      <c r="E653" s="154">
        <v>1.964</v>
      </c>
      <c r="F653" s="155" t="s">
        <v>1573</v>
      </c>
      <c r="G653" s="86">
        <v>1.7</v>
      </c>
      <c r="H653" s="156" t="s">
        <v>3532</v>
      </c>
      <c r="I653" s="156" t="s">
        <v>3601</v>
      </c>
      <c r="J653" s="109"/>
    </row>
    <row r="654" spans="1:10" s="44" customFormat="1" ht="39.75" customHeight="1">
      <c r="A654" s="12">
        <v>1876</v>
      </c>
      <c r="B654" s="85" t="s">
        <v>24</v>
      </c>
      <c r="C654" s="86" t="s">
        <v>3667</v>
      </c>
      <c r="D654" s="153" t="s">
        <v>657</v>
      </c>
      <c r="E654" s="154">
        <v>4.482</v>
      </c>
      <c r="F654" s="155" t="s">
        <v>1573</v>
      </c>
      <c r="G654" s="86">
        <v>1.7</v>
      </c>
      <c r="H654" s="156" t="s">
        <v>3532</v>
      </c>
      <c r="I654" s="156" t="s">
        <v>3601</v>
      </c>
      <c r="J654" s="109"/>
    </row>
    <row r="655" spans="1:10" s="44" customFormat="1" ht="39.75" customHeight="1">
      <c r="A655" s="12">
        <v>1877</v>
      </c>
      <c r="B655" s="85" t="s">
        <v>24</v>
      </c>
      <c r="C655" s="86" t="s">
        <v>3668</v>
      </c>
      <c r="D655" s="153" t="s">
        <v>657</v>
      </c>
      <c r="E655" s="154">
        <v>1.007</v>
      </c>
      <c r="F655" s="155" t="s">
        <v>3619</v>
      </c>
      <c r="G655" s="86">
        <v>1.7</v>
      </c>
      <c r="H655" s="156" t="s">
        <v>3548</v>
      </c>
      <c r="I655" s="156" t="s">
        <v>3549</v>
      </c>
      <c r="J655" s="109"/>
    </row>
    <row r="656" spans="1:10" s="44" customFormat="1" ht="39.75" customHeight="1">
      <c r="A656" s="12">
        <v>1878</v>
      </c>
      <c r="B656" s="85" t="s">
        <v>24</v>
      </c>
      <c r="C656" s="86" t="s">
        <v>3669</v>
      </c>
      <c r="D656" s="153" t="s">
        <v>657</v>
      </c>
      <c r="E656" s="154">
        <v>2.095</v>
      </c>
      <c r="F656" s="155" t="s">
        <v>3587</v>
      </c>
      <c r="G656" s="86">
        <v>1.6</v>
      </c>
      <c r="H656" s="156" t="s">
        <v>3548</v>
      </c>
      <c r="I656" s="156" t="s">
        <v>3549</v>
      </c>
      <c r="J656" s="109"/>
    </row>
    <row r="657" spans="1:10" s="44" customFormat="1" ht="39.75" customHeight="1">
      <c r="A657" s="12">
        <v>1879</v>
      </c>
      <c r="B657" s="85" t="s">
        <v>24</v>
      </c>
      <c r="C657" s="86" t="s">
        <v>3670</v>
      </c>
      <c r="D657" s="153" t="s">
        <v>657</v>
      </c>
      <c r="E657" s="154">
        <v>0.397</v>
      </c>
      <c r="F657" s="155" t="s">
        <v>3587</v>
      </c>
      <c r="G657" s="86">
        <v>1.6</v>
      </c>
      <c r="H657" s="156" t="s">
        <v>3548</v>
      </c>
      <c r="I657" s="156" t="s">
        <v>3549</v>
      </c>
      <c r="J657" s="109"/>
    </row>
    <row r="658" spans="1:10" s="44" customFormat="1" ht="39.75" customHeight="1">
      <c r="A658" s="12">
        <v>1880</v>
      </c>
      <c r="B658" s="85" t="s">
        <v>24</v>
      </c>
      <c r="C658" s="86" t="s">
        <v>3671</v>
      </c>
      <c r="D658" s="153" t="s">
        <v>657</v>
      </c>
      <c r="E658" s="154">
        <v>0.873</v>
      </c>
      <c r="F658" s="155" t="s">
        <v>3543</v>
      </c>
      <c r="G658" s="86">
        <v>1.7</v>
      </c>
      <c r="H658" s="156" t="s">
        <v>3548</v>
      </c>
      <c r="I658" s="156" t="s">
        <v>3549</v>
      </c>
      <c r="J658" s="109"/>
    </row>
    <row r="659" spans="1:10" s="44" customFormat="1" ht="39.75" customHeight="1">
      <c r="A659" s="12">
        <v>1881</v>
      </c>
      <c r="B659" s="85" t="s">
        <v>24</v>
      </c>
      <c r="C659" s="86" t="s">
        <v>3672</v>
      </c>
      <c r="D659" s="153" t="s">
        <v>657</v>
      </c>
      <c r="E659" s="154">
        <v>0.871</v>
      </c>
      <c r="F659" s="155" t="s">
        <v>3543</v>
      </c>
      <c r="G659" s="86">
        <v>1.7</v>
      </c>
      <c r="H659" s="156" t="s">
        <v>3548</v>
      </c>
      <c r="I659" s="156" t="s">
        <v>3549</v>
      </c>
      <c r="J659" s="109"/>
    </row>
    <row r="660" spans="1:10" s="44" customFormat="1" ht="39.75" customHeight="1">
      <c r="A660" s="12">
        <v>1882</v>
      </c>
      <c r="B660" s="85" t="s">
        <v>24</v>
      </c>
      <c r="C660" s="86" t="s">
        <v>3673</v>
      </c>
      <c r="D660" s="153" t="s">
        <v>657</v>
      </c>
      <c r="E660" s="154">
        <v>0.213</v>
      </c>
      <c r="F660" s="155" t="s">
        <v>3579</v>
      </c>
      <c r="G660" s="86">
        <v>1.5</v>
      </c>
      <c r="H660" s="156" t="s">
        <v>3548</v>
      </c>
      <c r="I660" s="156" t="s">
        <v>3549</v>
      </c>
      <c r="J660" s="109"/>
    </row>
    <row r="661" spans="1:10" s="44" customFormat="1" ht="39.75" customHeight="1">
      <c r="A661" s="12">
        <v>1883</v>
      </c>
      <c r="B661" s="85" t="s">
        <v>24</v>
      </c>
      <c r="C661" s="86" t="s">
        <v>3674</v>
      </c>
      <c r="D661" s="153" t="s">
        <v>657</v>
      </c>
      <c r="E661" s="154">
        <v>5.549</v>
      </c>
      <c r="F661" s="155" t="s">
        <v>3543</v>
      </c>
      <c r="G661" s="86">
        <v>1.7</v>
      </c>
      <c r="H661" s="156" t="s">
        <v>3548</v>
      </c>
      <c r="I661" s="156" t="s">
        <v>3549</v>
      </c>
      <c r="J661" s="109"/>
    </row>
    <row r="662" spans="1:10" s="44" customFormat="1" ht="39.75" customHeight="1">
      <c r="A662" s="12">
        <v>1884</v>
      </c>
      <c r="B662" s="85" t="s">
        <v>24</v>
      </c>
      <c r="C662" s="86" t="s">
        <v>3675</v>
      </c>
      <c r="D662" s="153" t="s">
        <v>657</v>
      </c>
      <c r="E662" s="154">
        <v>2.659</v>
      </c>
      <c r="F662" s="155" t="s">
        <v>3587</v>
      </c>
      <c r="G662" s="86">
        <v>1.6</v>
      </c>
      <c r="H662" s="156" t="s">
        <v>3548</v>
      </c>
      <c r="I662" s="156" t="s">
        <v>3549</v>
      </c>
      <c r="J662" s="109"/>
    </row>
    <row r="663" spans="1:10" s="44" customFormat="1" ht="39.75" customHeight="1">
      <c r="A663" s="12">
        <v>1885</v>
      </c>
      <c r="B663" s="85" t="s">
        <v>24</v>
      </c>
      <c r="C663" s="86" t="s">
        <v>3676</v>
      </c>
      <c r="D663" s="153" t="s">
        <v>657</v>
      </c>
      <c r="E663" s="154">
        <v>3.063</v>
      </c>
      <c r="F663" s="155" t="s">
        <v>1573</v>
      </c>
      <c r="G663" s="86">
        <v>1.6</v>
      </c>
      <c r="H663" s="156" t="s">
        <v>3548</v>
      </c>
      <c r="I663" s="156" t="s">
        <v>3549</v>
      </c>
      <c r="J663" s="109"/>
    </row>
    <row r="664" spans="1:10" s="44" customFormat="1" ht="39.75" customHeight="1">
      <c r="A664" s="12">
        <v>1886</v>
      </c>
      <c r="B664" s="85" t="s">
        <v>24</v>
      </c>
      <c r="C664" s="86" t="s">
        <v>3677</v>
      </c>
      <c r="D664" s="153" t="s">
        <v>657</v>
      </c>
      <c r="E664" s="154">
        <v>3.437</v>
      </c>
      <c r="F664" s="155" t="s">
        <v>1573</v>
      </c>
      <c r="G664" s="86">
        <v>1.6</v>
      </c>
      <c r="H664" s="156" t="s">
        <v>3548</v>
      </c>
      <c r="I664" s="156" t="s">
        <v>3549</v>
      </c>
      <c r="J664" s="109"/>
    </row>
    <row r="665" spans="1:10" s="44" customFormat="1" ht="39.75" customHeight="1">
      <c r="A665" s="12">
        <v>1887</v>
      </c>
      <c r="B665" s="85" t="s">
        <v>24</v>
      </c>
      <c r="C665" s="86" t="s">
        <v>3678</v>
      </c>
      <c r="D665" s="153" t="s">
        <v>657</v>
      </c>
      <c r="E665" s="154">
        <v>0.725</v>
      </c>
      <c r="F665" s="155" t="s">
        <v>3587</v>
      </c>
      <c r="G665" s="86">
        <v>1.5</v>
      </c>
      <c r="H665" s="156" t="s">
        <v>3548</v>
      </c>
      <c r="I665" s="156" t="s">
        <v>3549</v>
      </c>
      <c r="J665" s="109"/>
    </row>
    <row r="666" spans="1:10" s="44" customFormat="1" ht="39.75" customHeight="1">
      <c r="A666" s="12">
        <v>1888</v>
      </c>
      <c r="B666" s="85" t="s">
        <v>24</v>
      </c>
      <c r="C666" s="86" t="s">
        <v>3679</v>
      </c>
      <c r="D666" s="153" t="s">
        <v>657</v>
      </c>
      <c r="E666" s="154">
        <v>2.793</v>
      </c>
      <c r="F666" s="155" t="s">
        <v>3543</v>
      </c>
      <c r="G666" s="86">
        <v>1.6</v>
      </c>
      <c r="H666" s="156" t="s">
        <v>3548</v>
      </c>
      <c r="I666" s="156" t="s">
        <v>3549</v>
      </c>
      <c r="J666" s="109"/>
    </row>
    <row r="667" spans="1:10" s="44" customFormat="1" ht="39.75" customHeight="1">
      <c r="A667" s="12">
        <v>1889</v>
      </c>
      <c r="B667" s="85" t="s">
        <v>24</v>
      </c>
      <c r="C667" s="86" t="s">
        <v>1558</v>
      </c>
      <c r="D667" s="153" t="s">
        <v>657</v>
      </c>
      <c r="E667" s="154">
        <v>1.431</v>
      </c>
      <c r="F667" s="155" t="s">
        <v>3579</v>
      </c>
      <c r="G667" s="86">
        <v>1.7</v>
      </c>
      <c r="H667" s="156" t="s">
        <v>3552</v>
      </c>
      <c r="I667" s="156" t="s">
        <v>3553</v>
      </c>
      <c r="J667" s="109"/>
    </row>
    <row r="668" spans="1:10" s="44" customFormat="1" ht="39.75" customHeight="1">
      <c r="A668" s="12">
        <v>1890</v>
      </c>
      <c r="B668" s="85" t="s">
        <v>24</v>
      </c>
      <c r="C668" s="86" t="s">
        <v>3680</v>
      </c>
      <c r="D668" s="153" t="s">
        <v>657</v>
      </c>
      <c r="E668" s="154">
        <v>0.13</v>
      </c>
      <c r="F668" s="155" t="s">
        <v>3579</v>
      </c>
      <c r="G668" s="86">
        <v>1.6</v>
      </c>
      <c r="H668" s="156" t="s">
        <v>3552</v>
      </c>
      <c r="I668" s="156" t="s">
        <v>3553</v>
      </c>
      <c r="J668" s="109"/>
    </row>
    <row r="669" spans="1:10" s="44" customFormat="1" ht="39.75" customHeight="1">
      <c r="A669" s="12">
        <v>1891</v>
      </c>
      <c r="B669" s="85" t="s">
        <v>24</v>
      </c>
      <c r="C669" s="86" t="s">
        <v>3681</v>
      </c>
      <c r="D669" s="153" t="s">
        <v>657</v>
      </c>
      <c r="E669" s="154">
        <v>3.899</v>
      </c>
      <c r="F669" s="155" t="s">
        <v>3543</v>
      </c>
      <c r="G669" s="86">
        <v>1.7</v>
      </c>
      <c r="H669" s="156" t="s">
        <v>3552</v>
      </c>
      <c r="I669" s="156" t="s">
        <v>3553</v>
      </c>
      <c r="J669" s="109"/>
    </row>
    <row r="670" spans="1:10" s="44" customFormat="1" ht="39.75" customHeight="1">
      <c r="A670" s="12">
        <v>1892</v>
      </c>
      <c r="B670" s="85" t="s">
        <v>24</v>
      </c>
      <c r="C670" s="86" t="s">
        <v>3682</v>
      </c>
      <c r="D670" s="153" t="s">
        <v>657</v>
      </c>
      <c r="E670" s="154">
        <v>0.665</v>
      </c>
      <c r="F670" s="155" t="s">
        <v>3543</v>
      </c>
      <c r="G670" s="86">
        <v>1.7</v>
      </c>
      <c r="H670" s="156" t="s">
        <v>3552</v>
      </c>
      <c r="I670" s="156" t="s">
        <v>3553</v>
      </c>
      <c r="J670" s="109"/>
    </row>
    <row r="671" spans="1:10" s="44" customFormat="1" ht="39.75" customHeight="1">
      <c r="A671" s="12">
        <v>1893</v>
      </c>
      <c r="B671" s="85" t="s">
        <v>24</v>
      </c>
      <c r="C671" s="86" t="s">
        <v>3683</v>
      </c>
      <c r="D671" s="153" t="s">
        <v>657</v>
      </c>
      <c r="E671" s="154">
        <v>4.702</v>
      </c>
      <c r="F671" s="155" t="s">
        <v>3543</v>
      </c>
      <c r="G671" s="86">
        <v>1.7</v>
      </c>
      <c r="H671" s="156" t="s">
        <v>3552</v>
      </c>
      <c r="I671" s="156" t="s">
        <v>3553</v>
      </c>
      <c r="J671" s="109"/>
    </row>
    <row r="672" spans="1:10" s="44" customFormat="1" ht="39.75" customHeight="1">
      <c r="A672" s="12">
        <v>1894</v>
      </c>
      <c r="B672" s="85" t="s">
        <v>24</v>
      </c>
      <c r="C672" s="86" t="s">
        <v>3684</v>
      </c>
      <c r="D672" s="153" t="s">
        <v>657</v>
      </c>
      <c r="E672" s="154">
        <v>1.35</v>
      </c>
      <c r="F672" s="155" t="s">
        <v>3543</v>
      </c>
      <c r="G672" s="86">
        <v>1.7</v>
      </c>
      <c r="H672" s="156" t="s">
        <v>3552</v>
      </c>
      <c r="I672" s="156" t="s">
        <v>3553</v>
      </c>
      <c r="J672" s="109"/>
    </row>
    <row r="673" spans="1:10" s="44" customFormat="1" ht="39.75" customHeight="1">
      <c r="A673" s="12">
        <v>1895</v>
      </c>
      <c r="B673" s="85" t="s">
        <v>24</v>
      </c>
      <c r="C673" s="86" t="s">
        <v>3685</v>
      </c>
      <c r="D673" s="153" t="s">
        <v>657</v>
      </c>
      <c r="E673" s="154">
        <v>0.522</v>
      </c>
      <c r="F673" s="155" t="s">
        <v>3543</v>
      </c>
      <c r="G673" s="86">
        <v>1.7</v>
      </c>
      <c r="H673" s="156" t="s">
        <v>3552</v>
      </c>
      <c r="I673" s="156" t="s">
        <v>3553</v>
      </c>
      <c r="J673" s="109"/>
    </row>
    <row r="674" spans="1:10" s="44" customFormat="1" ht="39.75" customHeight="1">
      <c r="A674" s="12">
        <v>1896</v>
      </c>
      <c r="B674" s="85" t="s">
        <v>24</v>
      </c>
      <c r="C674" s="86" t="s">
        <v>3686</v>
      </c>
      <c r="D674" s="153" t="s">
        <v>657</v>
      </c>
      <c r="E674" s="154">
        <v>0.2</v>
      </c>
      <c r="F674" s="155" t="s">
        <v>3543</v>
      </c>
      <c r="G674" s="86">
        <v>1.7</v>
      </c>
      <c r="H674" s="156" t="s">
        <v>3552</v>
      </c>
      <c r="I674" s="156" t="s">
        <v>3553</v>
      </c>
      <c r="J674" s="109"/>
    </row>
    <row r="675" spans="1:10" s="44" customFormat="1" ht="39.75" customHeight="1">
      <c r="A675" s="12">
        <v>1897</v>
      </c>
      <c r="B675" s="85" t="s">
        <v>24</v>
      </c>
      <c r="C675" s="86" t="s">
        <v>1558</v>
      </c>
      <c r="D675" s="153" t="s">
        <v>657</v>
      </c>
      <c r="E675" s="154">
        <v>1.353</v>
      </c>
      <c r="F675" s="155" t="s">
        <v>3642</v>
      </c>
      <c r="G675" s="86">
        <v>1.7</v>
      </c>
      <c r="H675" s="156" t="s">
        <v>3559</v>
      </c>
      <c r="I675" s="156" t="s">
        <v>3560</v>
      </c>
      <c r="J675" s="109"/>
    </row>
    <row r="676" spans="1:10" s="44" customFormat="1" ht="39.75" customHeight="1">
      <c r="A676" s="12">
        <v>1898</v>
      </c>
      <c r="B676" s="85" t="s">
        <v>24</v>
      </c>
      <c r="C676" s="86" t="s">
        <v>3037</v>
      </c>
      <c r="D676" s="153" t="s">
        <v>657</v>
      </c>
      <c r="E676" s="154">
        <v>1.471</v>
      </c>
      <c r="F676" s="155" t="s">
        <v>3587</v>
      </c>
      <c r="G676" s="86">
        <v>1.6</v>
      </c>
      <c r="H676" s="156" t="s">
        <v>3559</v>
      </c>
      <c r="I676" s="156" t="s">
        <v>3560</v>
      </c>
      <c r="J676" s="109"/>
    </row>
    <row r="677" spans="1:10" s="44" customFormat="1" ht="39.75" customHeight="1">
      <c r="A677" s="12">
        <v>1899</v>
      </c>
      <c r="B677" s="85" t="s">
        <v>24</v>
      </c>
      <c r="C677" s="86" t="s">
        <v>737</v>
      </c>
      <c r="D677" s="153" t="s">
        <v>657</v>
      </c>
      <c r="E677" s="154">
        <v>1.465</v>
      </c>
      <c r="F677" s="155" t="s">
        <v>3594</v>
      </c>
      <c r="G677" s="86">
        <v>1.7</v>
      </c>
      <c r="H677" s="156" t="s">
        <v>3559</v>
      </c>
      <c r="I677" s="156" t="s">
        <v>3560</v>
      </c>
      <c r="J677" s="109"/>
    </row>
    <row r="678" spans="1:10" s="44" customFormat="1" ht="39.75" customHeight="1">
      <c r="A678" s="12">
        <v>1900</v>
      </c>
      <c r="B678" s="85" t="s">
        <v>24</v>
      </c>
      <c r="C678" s="86" t="s">
        <v>3687</v>
      </c>
      <c r="D678" s="153" t="s">
        <v>657</v>
      </c>
      <c r="E678" s="154">
        <v>0.353</v>
      </c>
      <c r="F678" s="155" t="s">
        <v>3619</v>
      </c>
      <c r="G678" s="86">
        <v>1.6</v>
      </c>
      <c r="H678" s="156" t="s">
        <v>3559</v>
      </c>
      <c r="I678" s="156" t="s">
        <v>3560</v>
      </c>
      <c r="J678" s="109"/>
    </row>
    <row r="679" spans="1:10" s="44" customFormat="1" ht="39.75" customHeight="1">
      <c r="A679" s="12">
        <v>1901</v>
      </c>
      <c r="B679" s="85" t="s">
        <v>24</v>
      </c>
      <c r="C679" s="86" t="s">
        <v>3688</v>
      </c>
      <c r="D679" s="153" t="s">
        <v>657</v>
      </c>
      <c r="E679" s="154">
        <v>0.143</v>
      </c>
      <c r="F679" s="155" t="s">
        <v>3619</v>
      </c>
      <c r="G679" s="86">
        <v>1.6</v>
      </c>
      <c r="H679" s="156" t="s">
        <v>3559</v>
      </c>
      <c r="I679" s="156" t="s">
        <v>3560</v>
      </c>
      <c r="J679" s="109"/>
    </row>
    <row r="680" spans="1:10" s="44" customFormat="1" ht="39.75" customHeight="1">
      <c r="A680" s="12">
        <v>1902</v>
      </c>
      <c r="B680" s="85" t="s">
        <v>24</v>
      </c>
      <c r="C680" s="86" t="s">
        <v>3689</v>
      </c>
      <c r="D680" s="153" t="s">
        <v>657</v>
      </c>
      <c r="E680" s="154">
        <v>0.655</v>
      </c>
      <c r="F680" s="155" t="s">
        <v>3619</v>
      </c>
      <c r="G680" s="86">
        <v>1.6</v>
      </c>
      <c r="H680" s="156" t="s">
        <v>3559</v>
      </c>
      <c r="I680" s="156" t="s">
        <v>3560</v>
      </c>
      <c r="J680" s="109"/>
    </row>
    <row r="681" spans="1:10" s="44" customFormat="1" ht="39.75" customHeight="1">
      <c r="A681" s="12">
        <v>1903</v>
      </c>
      <c r="B681" s="85" t="s">
        <v>24</v>
      </c>
      <c r="C681" s="86" t="s">
        <v>3690</v>
      </c>
      <c r="D681" s="153" t="s">
        <v>657</v>
      </c>
      <c r="E681" s="154">
        <v>0.58</v>
      </c>
      <c r="F681" s="155" t="s">
        <v>3619</v>
      </c>
      <c r="G681" s="86">
        <v>1.6</v>
      </c>
      <c r="H681" s="156" t="s">
        <v>3570</v>
      </c>
      <c r="I681" s="156" t="s">
        <v>3571</v>
      </c>
      <c r="J681" s="109"/>
    </row>
    <row r="682" spans="1:10" s="44" customFormat="1" ht="39.75" customHeight="1">
      <c r="A682" s="12">
        <v>1904</v>
      </c>
      <c r="B682" s="85" t="s">
        <v>24</v>
      </c>
      <c r="C682" s="86" t="s">
        <v>3691</v>
      </c>
      <c r="D682" s="153" t="s">
        <v>657</v>
      </c>
      <c r="E682" s="154">
        <v>1.688</v>
      </c>
      <c r="F682" s="155" t="s">
        <v>3619</v>
      </c>
      <c r="G682" s="86">
        <v>1.6</v>
      </c>
      <c r="H682" s="156" t="s">
        <v>3570</v>
      </c>
      <c r="I682" s="156" t="s">
        <v>3571</v>
      </c>
      <c r="J682" s="109"/>
    </row>
    <row r="683" spans="1:10" s="44" customFormat="1" ht="39.75" customHeight="1">
      <c r="A683" s="12">
        <v>1905</v>
      </c>
      <c r="B683" s="85" t="s">
        <v>24</v>
      </c>
      <c r="C683" s="86" t="s">
        <v>3692</v>
      </c>
      <c r="D683" s="153" t="s">
        <v>657</v>
      </c>
      <c r="E683" s="154">
        <v>0.895</v>
      </c>
      <c r="F683" s="155" t="s">
        <v>3587</v>
      </c>
      <c r="G683" s="86">
        <v>1.6</v>
      </c>
      <c r="H683" s="156" t="s">
        <v>3570</v>
      </c>
      <c r="I683" s="156" t="s">
        <v>3571</v>
      </c>
      <c r="J683" s="109"/>
    </row>
    <row r="684" spans="1:10" s="44" customFormat="1" ht="39.75" customHeight="1">
      <c r="A684" s="12">
        <v>1906</v>
      </c>
      <c r="B684" s="85" t="s">
        <v>24</v>
      </c>
      <c r="C684" s="86" t="s">
        <v>3693</v>
      </c>
      <c r="D684" s="153" t="s">
        <v>657</v>
      </c>
      <c r="E684" s="154">
        <v>0.425</v>
      </c>
      <c r="F684" s="155" t="s">
        <v>3579</v>
      </c>
      <c r="G684" s="86">
        <v>1.5</v>
      </c>
      <c r="H684" s="156" t="s">
        <v>3570</v>
      </c>
      <c r="I684" s="156" t="s">
        <v>3571</v>
      </c>
      <c r="J684" s="109"/>
    </row>
    <row r="685" spans="1:10" s="44" customFormat="1" ht="39.75" customHeight="1">
      <c r="A685" s="12">
        <v>1907</v>
      </c>
      <c r="B685" s="85" t="s">
        <v>24</v>
      </c>
      <c r="C685" s="86" t="s">
        <v>3694</v>
      </c>
      <c r="D685" s="153" t="s">
        <v>657</v>
      </c>
      <c r="E685" s="154">
        <v>1.228</v>
      </c>
      <c r="F685" s="155" t="s">
        <v>3619</v>
      </c>
      <c r="G685" s="86">
        <v>1.6</v>
      </c>
      <c r="H685" s="156" t="s">
        <v>3570</v>
      </c>
      <c r="I685" s="156" t="s">
        <v>3571</v>
      </c>
      <c r="J685" s="109"/>
    </row>
    <row r="686" spans="1:10" s="44" customFormat="1" ht="39.75" customHeight="1">
      <c r="A686" s="12">
        <v>1908</v>
      </c>
      <c r="B686" s="85" t="s">
        <v>24</v>
      </c>
      <c r="C686" s="86" t="s">
        <v>3695</v>
      </c>
      <c r="D686" s="153" t="s">
        <v>657</v>
      </c>
      <c r="E686" s="154">
        <v>3.133</v>
      </c>
      <c r="F686" s="155" t="s">
        <v>3555</v>
      </c>
      <c r="G686" s="86">
        <v>1.7</v>
      </c>
      <c r="H686" s="156" t="s">
        <v>3696</v>
      </c>
      <c r="I686" s="156" t="s">
        <v>3697</v>
      </c>
      <c r="J686" s="109"/>
    </row>
    <row r="687" spans="1:10" s="44" customFormat="1" ht="39.75" customHeight="1">
      <c r="A687" s="12">
        <v>1909</v>
      </c>
      <c r="B687" s="85" t="s">
        <v>24</v>
      </c>
      <c r="C687" s="86" t="s">
        <v>3698</v>
      </c>
      <c r="D687" s="153" t="s">
        <v>657</v>
      </c>
      <c r="E687" s="154">
        <v>0.45</v>
      </c>
      <c r="F687" s="155" t="s">
        <v>3619</v>
      </c>
      <c r="G687" s="86">
        <v>1.8</v>
      </c>
      <c r="H687" s="156" t="s">
        <v>3696</v>
      </c>
      <c r="I687" s="156" t="s">
        <v>3697</v>
      </c>
      <c r="J687" s="109"/>
    </row>
    <row r="688" spans="1:10" s="44" customFormat="1" ht="39.75" customHeight="1">
      <c r="A688" s="12">
        <v>1910</v>
      </c>
      <c r="B688" s="85" t="s">
        <v>24</v>
      </c>
      <c r="C688" s="86" t="s">
        <v>3699</v>
      </c>
      <c r="D688" s="153" t="s">
        <v>657</v>
      </c>
      <c r="E688" s="154">
        <v>0.106</v>
      </c>
      <c r="F688" s="155" t="s">
        <v>3642</v>
      </c>
      <c r="G688" s="86">
        <v>1.7</v>
      </c>
      <c r="H688" s="156" t="s">
        <v>3696</v>
      </c>
      <c r="I688" s="156" t="s">
        <v>3697</v>
      </c>
      <c r="J688" s="109"/>
    </row>
    <row r="689" spans="1:10" s="44" customFormat="1" ht="39.75" customHeight="1">
      <c r="A689" s="12">
        <v>1911</v>
      </c>
      <c r="B689" s="85" t="s">
        <v>24</v>
      </c>
      <c r="C689" s="86" t="s">
        <v>3700</v>
      </c>
      <c r="D689" s="153" t="s">
        <v>657</v>
      </c>
      <c r="E689" s="154">
        <v>1.03</v>
      </c>
      <c r="F689" s="155" t="s">
        <v>3543</v>
      </c>
      <c r="G689" s="86">
        <v>1.6</v>
      </c>
      <c r="H689" s="156" t="s">
        <v>3696</v>
      </c>
      <c r="I689" s="156" t="s">
        <v>3697</v>
      </c>
      <c r="J689" s="109"/>
    </row>
    <row r="690" spans="1:10" s="44" customFormat="1" ht="39.75" customHeight="1">
      <c r="A690" s="12">
        <v>1912</v>
      </c>
      <c r="B690" s="85" t="s">
        <v>24</v>
      </c>
      <c r="C690" s="86" t="s">
        <v>3701</v>
      </c>
      <c r="D690" s="153" t="s">
        <v>657</v>
      </c>
      <c r="E690" s="154">
        <v>0.21</v>
      </c>
      <c r="F690" s="155" t="s">
        <v>3617</v>
      </c>
      <c r="G690" s="86">
        <v>1.5</v>
      </c>
      <c r="H690" s="156" t="s">
        <v>3696</v>
      </c>
      <c r="I690" s="156" t="s">
        <v>3697</v>
      </c>
      <c r="J690" s="109"/>
    </row>
    <row r="691" spans="1:10" s="44" customFormat="1" ht="39.75" customHeight="1">
      <c r="A691" s="12">
        <v>1913</v>
      </c>
      <c r="B691" s="85" t="s">
        <v>24</v>
      </c>
      <c r="C691" s="86" t="s">
        <v>3702</v>
      </c>
      <c r="D691" s="153" t="s">
        <v>657</v>
      </c>
      <c r="E691" s="154">
        <v>0.732</v>
      </c>
      <c r="F691" s="155" t="s">
        <v>3587</v>
      </c>
      <c r="G691" s="86">
        <v>1.6</v>
      </c>
      <c r="H691" s="156" t="s">
        <v>3588</v>
      </c>
      <c r="I691" s="156" t="s">
        <v>3589</v>
      </c>
      <c r="J691" s="109"/>
    </row>
    <row r="692" spans="1:10" s="44" customFormat="1" ht="39.75" customHeight="1">
      <c r="A692" s="12">
        <v>1914</v>
      </c>
      <c r="B692" s="85" t="s">
        <v>24</v>
      </c>
      <c r="C692" s="86" t="s">
        <v>3703</v>
      </c>
      <c r="D692" s="153" t="s">
        <v>657</v>
      </c>
      <c r="E692" s="154">
        <v>0.68</v>
      </c>
      <c r="F692" s="155" t="s">
        <v>3543</v>
      </c>
      <c r="G692" s="86">
        <v>1.7</v>
      </c>
      <c r="H692" s="156" t="s">
        <v>3588</v>
      </c>
      <c r="I692" s="156" t="s">
        <v>3589</v>
      </c>
      <c r="J692" s="109"/>
    </row>
    <row r="693" spans="1:10" s="44" customFormat="1" ht="39.75" customHeight="1">
      <c r="A693" s="12">
        <v>1915</v>
      </c>
      <c r="B693" s="85" t="s">
        <v>24</v>
      </c>
      <c r="C693" s="86" t="s">
        <v>3704</v>
      </c>
      <c r="D693" s="153" t="s">
        <v>657</v>
      </c>
      <c r="E693" s="154">
        <v>0.93</v>
      </c>
      <c r="F693" s="155" t="s">
        <v>3543</v>
      </c>
      <c r="G693" s="86">
        <v>1.7</v>
      </c>
      <c r="H693" s="156" t="s">
        <v>3588</v>
      </c>
      <c r="I693" s="156" t="s">
        <v>3589</v>
      </c>
      <c r="J693" s="109"/>
    </row>
    <row r="694" spans="1:10" s="44" customFormat="1" ht="39.75" customHeight="1">
      <c r="A694" s="12">
        <v>1916</v>
      </c>
      <c r="B694" s="85" t="s">
        <v>24</v>
      </c>
      <c r="C694" s="86" t="s">
        <v>3705</v>
      </c>
      <c r="D694" s="153" t="s">
        <v>657</v>
      </c>
      <c r="E694" s="154">
        <v>1.287</v>
      </c>
      <c r="F694" s="155" t="s">
        <v>3573</v>
      </c>
      <c r="G694" s="86">
        <v>1.5</v>
      </c>
      <c r="H694" s="156" t="s">
        <v>3588</v>
      </c>
      <c r="I694" s="156" t="s">
        <v>3589</v>
      </c>
      <c r="J694" s="109"/>
    </row>
    <row r="695" spans="1:10" s="44" customFormat="1" ht="39.75" customHeight="1">
      <c r="A695" s="12">
        <v>1917</v>
      </c>
      <c r="B695" s="85" t="s">
        <v>24</v>
      </c>
      <c r="C695" s="86" t="s">
        <v>3706</v>
      </c>
      <c r="D695" s="153" t="s">
        <v>657</v>
      </c>
      <c r="E695" s="154">
        <v>1.2</v>
      </c>
      <c r="F695" s="155" t="s">
        <v>3594</v>
      </c>
      <c r="G695" s="86">
        <v>1.7</v>
      </c>
      <c r="H695" s="156" t="s">
        <v>3588</v>
      </c>
      <c r="I695" s="156" t="s">
        <v>3589</v>
      </c>
      <c r="J695" s="109"/>
    </row>
    <row r="696" spans="1:10" s="44" customFormat="1" ht="39.75" customHeight="1">
      <c r="A696" s="12">
        <v>1918</v>
      </c>
      <c r="B696" s="85" t="s">
        <v>24</v>
      </c>
      <c r="C696" s="86" t="s">
        <v>3707</v>
      </c>
      <c r="D696" s="153" t="s">
        <v>657</v>
      </c>
      <c r="E696" s="154">
        <v>0.285</v>
      </c>
      <c r="F696" s="155" t="s">
        <v>1625</v>
      </c>
      <c r="G696" s="86">
        <v>1.7</v>
      </c>
      <c r="H696" s="156" t="s">
        <v>3566</v>
      </c>
      <c r="I696" s="156" t="s">
        <v>3567</v>
      </c>
      <c r="J696" s="109"/>
    </row>
    <row r="697" spans="1:10" s="44" customFormat="1" ht="39.75" customHeight="1">
      <c r="A697" s="12">
        <v>1919</v>
      </c>
      <c r="B697" s="85" t="s">
        <v>24</v>
      </c>
      <c r="C697" s="86" t="s">
        <v>3708</v>
      </c>
      <c r="D697" s="153" t="s">
        <v>657</v>
      </c>
      <c r="E697" s="154">
        <v>0.41</v>
      </c>
      <c r="F697" s="155" t="s">
        <v>3579</v>
      </c>
      <c r="G697" s="86">
        <v>1.6</v>
      </c>
      <c r="H697" s="156" t="s">
        <v>3588</v>
      </c>
      <c r="I697" s="156" t="s">
        <v>3589</v>
      </c>
      <c r="J697" s="109"/>
    </row>
    <row r="698" spans="1:10" s="44" customFormat="1" ht="39.75" customHeight="1">
      <c r="A698" s="12">
        <v>1920</v>
      </c>
      <c r="B698" s="85" t="s">
        <v>24</v>
      </c>
      <c r="C698" s="86" t="s">
        <v>3709</v>
      </c>
      <c r="D698" s="153" t="s">
        <v>657</v>
      </c>
      <c r="E698" s="154">
        <v>0.415</v>
      </c>
      <c r="F698" s="155" t="s">
        <v>3543</v>
      </c>
      <c r="G698" s="86">
        <v>1.6</v>
      </c>
      <c r="H698" s="156" t="s">
        <v>3588</v>
      </c>
      <c r="I698" s="156" t="s">
        <v>3589</v>
      </c>
      <c r="J698" s="109"/>
    </row>
    <row r="699" spans="1:10" s="44" customFormat="1" ht="39.75" customHeight="1">
      <c r="A699" s="12">
        <v>1921</v>
      </c>
      <c r="B699" s="85" t="s">
        <v>24</v>
      </c>
      <c r="C699" s="86" t="s">
        <v>3710</v>
      </c>
      <c r="D699" s="153" t="s">
        <v>657</v>
      </c>
      <c r="E699" s="154">
        <v>0.903</v>
      </c>
      <c r="F699" s="155" t="s">
        <v>3594</v>
      </c>
      <c r="G699" s="86">
        <v>1.7</v>
      </c>
      <c r="H699" s="156" t="s">
        <v>3588</v>
      </c>
      <c r="I699" s="156" t="s">
        <v>3589</v>
      </c>
      <c r="J699" s="109"/>
    </row>
    <row r="700" spans="1:10" s="44" customFormat="1" ht="39.75" customHeight="1">
      <c r="A700" s="12">
        <v>1922</v>
      </c>
      <c r="B700" s="85" t="s">
        <v>24</v>
      </c>
      <c r="C700" s="86" t="s">
        <v>3711</v>
      </c>
      <c r="D700" s="153" t="s">
        <v>657</v>
      </c>
      <c r="E700" s="154">
        <v>2.891</v>
      </c>
      <c r="F700" s="155" t="s">
        <v>3587</v>
      </c>
      <c r="G700" s="86">
        <v>1.6</v>
      </c>
      <c r="H700" s="156" t="s">
        <v>3588</v>
      </c>
      <c r="I700" s="156" t="s">
        <v>3589</v>
      </c>
      <c r="J700" s="109"/>
    </row>
    <row r="701" spans="1:10" s="44" customFormat="1" ht="39.75" customHeight="1">
      <c r="A701" s="12">
        <v>1923</v>
      </c>
      <c r="B701" s="85" t="s">
        <v>24</v>
      </c>
      <c r="C701" s="86" t="s">
        <v>1558</v>
      </c>
      <c r="D701" s="153" t="s">
        <v>657</v>
      </c>
      <c r="E701" s="154">
        <v>1.3</v>
      </c>
      <c r="F701" s="155" t="s">
        <v>3642</v>
      </c>
      <c r="G701" s="86">
        <v>1.7</v>
      </c>
      <c r="H701" s="156" t="s">
        <v>3566</v>
      </c>
      <c r="I701" s="156" t="s">
        <v>3567</v>
      </c>
      <c r="J701" s="109"/>
    </row>
    <row r="702" spans="1:10" s="44" customFormat="1" ht="39.75" customHeight="1">
      <c r="A702" s="12">
        <v>1924</v>
      </c>
      <c r="B702" s="85" t="s">
        <v>24</v>
      </c>
      <c r="C702" s="86" t="s">
        <v>3712</v>
      </c>
      <c r="D702" s="153" t="s">
        <v>657</v>
      </c>
      <c r="E702" s="154">
        <v>0.48</v>
      </c>
      <c r="F702" s="155" t="s">
        <v>3543</v>
      </c>
      <c r="G702" s="86">
        <v>1.6</v>
      </c>
      <c r="H702" s="156" t="s">
        <v>3566</v>
      </c>
      <c r="I702" s="156" t="s">
        <v>3567</v>
      </c>
      <c r="J702" s="109"/>
    </row>
    <row r="703" spans="1:10" s="44" customFormat="1" ht="39.75" customHeight="1">
      <c r="A703" s="12">
        <v>1925</v>
      </c>
      <c r="B703" s="85" t="s">
        <v>24</v>
      </c>
      <c r="C703" s="86" t="s">
        <v>3713</v>
      </c>
      <c r="D703" s="153" t="s">
        <v>657</v>
      </c>
      <c r="E703" s="154">
        <v>1.602</v>
      </c>
      <c r="F703" s="155" t="s">
        <v>3619</v>
      </c>
      <c r="G703" s="86">
        <v>1.6</v>
      </c>
      <c r="H703" s="156" t="s">
        <v>3566</v>
      </c>
      <c r="I703" s="156" t="s">
        <v>3567</v>
      </c>
      <c r="J703" s="109"/>
    </row>
    <row r="704" spans="1:10" s="44" customFormat="1" ht="39.75" customHeight="1">
      <c r="A704" s="12">
        <v>1926</v>
      </c>
      <c r="B704" s="85" t="s">
        <v>24</v>
      </c>
      <c r="C704" s="86" t="s">
        <v>3714</v>
      </c>
      <c r="D704" s="153" t="s">
        <v>657</v>
      </c>
      <c r="E704" s="154">
        <v>0.86</v>
      </c>
      <c r="F704" s="155" t="s">
        <v>3619</v>
      </c>
      <c r="G704" s="86">
        <v>1.6</v>
      </c>
      <c r="H704" s="156" t="s">
        <v>3566</v>
      </c>
      <c r="I704" s="156" t="s">
        <v>3567</v>
      </c>
      <c r="J704" s="109"/>
    </row>
    <row r="705" spans="1:10" s="44" customFormat="1" ht="39.75" customHeight="1">
      <c r="A705" s="12">
        <v>1927</v>
      </c>
      <c r="B705" s="85" t="s">
        <v>24</v>
      </c>
      <c r="C705" s="86" t="s">
        <v>3715</v>
      </c>
      <c r="D705" s="153" t="s">
        <v>657</v>
      </c>
      <c r="E705" s="154">
        <v>1.078</v>
      </c>
      <c r="F705" s="155" t="s">
        <v>3543</v>
      </c>
      <c r="G705" s="86">
        <v>1.6</v>
      </c>
      <c r="H705" s="156" t="s">
        <v>3566</v>
      </c>
      <c r="I705" s="156" t="s">
        <v>3567</v>
      </c>
      <c r="J705" s="109"/>
    </row>
    <row r="706" spans="1:10" s="44" customFormat="1" ht="39.75" customHeight="1">
      <c r="A706" s="12">
        <v>1928</v>
      </c>
      <c r="B706" s="85" t="s">
        <v>24</v>
      </c>
      <c r="C706" s="86" t="s">
        <v>3716</v>
      </c>
      <c r="D706" s="153" t="s">
        <v>657</v>
      </c>
      <c r="E706" s="154">
        <v>1.104</v>
      </c>
      <c r="F706" s="155" t="s">
        <v>3642</v>
      </c>
      <c r="G706" s="86">
        <v>1.3</v>
      </c>
      <c r="H706" s="156" t="s">
        <v>3566</v>
      </c>
      <c r="I706" s="156" t="s">
        <v>3567</v>
      </c>
      <c r="J706" s="109"/>
    </row>
    <row r="707" spans="1:10" s="44" customFormat="1" ht="39.75" customHeight="1">
      <c r="A707" s="12">
        <v>1929</v>
      </c>
      <c r="B707" s="85" t="s">
        <v>24</v>
      </c>
      <c r="C707" s="86" t="s">
        <v>3717</v>
      </c>
      <c r="D707" s="153" t="s">
        <v>657</v>
      </c>
      <c r="E707" s="154">
        <v>0.715</v>
      </c>
      <c r="F707" s="155" t="s">
        <v>3543</v>
      </c>
      <c r="G707" s="86">
        <v>1.4</v>
      </c>
      <c r="H707" s="156" t="s">
        <v>3566</v>
      </c>
      <c r="I707" s="156" t="s">
        <v>3567</v>
      </c>
      <c r="J707" s="109"/>
    </row>
    <row r="708" spans="1:10" s="44" customFormat="1" ht="39.75" customHeight="1">
      <c r="A708" s="12">
        <v>1930</v>
      </c>
      <c r="B708" s="85" t="s">
        <v>24</v>
      </c>
      <c r="C708" s="86" t="s">
        <v>3718</v>
      </c>
      <c r="D708" s="153" t="s">
        <v>657</v>
      </c>
      <c r="E708" s="154">
        <v>0.5</v>
      </c>
      <c r="F708" s="155" t="s">
        <v>3579</v>
      </c>
      <c r="G708" s="86">
        <v>1.4</v>
      </c>
      <c r="H708" s="156" t="s">
        <v>3566</v>
      </c>
      <c r="I708" s="156" t="s">
        <v>3567</v>
      </c>
      <c r="J708" s="109"/>
    </row>
    <row r="709" spans="1:10" s="44" customFormat="1" ht="39.75" customHeight="1">
      <c r="A709" s="12">
        <v>1931</v>
      </c>
      <c r="B709" s="85" t="s">
        <v>24</v>
      </c>
      <c r="C709" s="86" t="s">
        <v>3719</v>
      </c>
      <c r="D709" s="153" t="s">
        <v>657</v>
      </c>
      <c r="E709" s="154">
        <v>0.435</v>
      </c>
      <c r="F709" s="155" t="s">
        <v>3579</v>
      </c>
      <c r="G709" s="86">
        <v>1.5</v>
      </c>
      <c r="H709" s="156" t="s">
        <v>3566</v>
      </c>
      <c r="I709" s="156" t="s">
        <v>3567</v>
      </c>
      <c r="J709" s="109"/>
    </row>
    <row r="710" spans="1:10" s="44" customFormat="1" ht="39.75" customHeight="1">
      <c r="A710" s="12">
        <v>1932</v>
      </c>
      <c r="B710" s="85" t="s">
        <v>24</v>
      </c>
      <c r="C710" s="86" t="s">
        <v>750</v>
      </c>
      <c r="D710" s="153" t="s">
        <v>657</v>
      </c>
      <c r="E710" s="154">
        <v>0.615</v>
      </c>
      <c r="F710" s="155" t="s">
        <v>3619</v>
      </c>
      <c r="G710" s="86">
        <v>1.6</v>
      </c>
      <c r="H710" s="156" t="s">
        <v>3566</v>
      </c>
      <c r="I710" s="156" t="s">
        <v>3567</v>
      </c>
      <c r="J710" s="109"/>
    </row>
    <row r="711" spans="1:10" s="44" customFormat="1" ht="39.75" customHeight="1">
      <c r="A711" s="12">
        <v>1933</v>
      </c>
      <c r="B711" s="85" t="s">
        <v>24</v>
      </c>
      <c r="C711" s="86" t="s">
        <v>3720</v>
      </c>
      <c r="D711" s="153" t="s">
        <v>657</v>
      </c>
      <c r="E711" s="154">
        <v>0.535</v>
      </c>
      <c r="F711" s="155" t="s">
        <v>3587</v>
      </c>
      <c r="G711" s="86">
        <v>1.6</v>
      </c>
      <c r="H711" s="156" t="s">
        <v>3566</v>
      </c>
      <c r="I711" s="156" t="s">
        <v>3567</v>
      </c>
      <c r="J711" s="109"/>
    </row>
    <row r="712" spans="1:10" s="44" customFormat="1" ht="39.75" customHeight="1">
      <c r="A712" s="12">
        <v>1934</v>
      </c>
      <c r="B712" s="85" t="s">
        <v>24</v>
      </c>
      <c r="C712" s="86" t="s">
        <v>737</v>
      </c>
      <c r="D712" s="153" t="s">
        <v>657</v>
      </c>
      <c r="E712" s="154">
        <v>3.144</v>
      </c>
      <c r="F712" s="155" t="s">
        <v>3594</v>
      </c>
      <c r="G712" s="86">
        <v>1.7</v>
      </c>
      <c r="H712" s="156" t="s">
        <v>3566</v>
      </c>
      <c r="I712" s="156" t="s">
        <v>3567</v>
      </c>
      <c r="J712" s="109"/>
    </row>
    <row r="713" spans="1:10" s="44" customFormat="1" ht="39.75" customHeight="1">
      <c r="A713" s="12">
        <v>1935</v>
      </c>
      <c r="B713" s="85" t="s">
        <v>24</v>
      </c>
      <c r="C713" s="86" t="s">
        <v>3721</v>
      </c>
      <c r="D713" s="153" t="s">
        <v>657</v>
      </c>
      <c r="E713" s="154">
        <v>2.25</v>
      </c>
      <c r="F713" s="155" t="s">
        <v>3555</v>
      </c>
      <c r="G713" s="86">
        <v>1.6</v>
      </c>
      <c r="H713" s="156" t="s">
        <v>3566</v>
      </c>
      <c r="I713" s="156" t="s">
        <v>3567</v>
      </c>
      <c r="J713" s="109"/>
    </row>
    <row r="714" spans="1:10" s="44" customFormat="1" ht="39.75" customHeight="1">
      <c r="A714" s="12">
        <v>1936</v>
      </c>
      <c r="B714" s="85" t="s">
        <v>24</v>
      </c>
      <c r="C714" s="86" t="s">
        <v>3722</v>
      </c>
      <c r="D714" s="153" t="s">
        <v>657</v>
      </c>
      <c r="E714" s="154">
        <v>1.784</v>
      </c>
      <c r="F714" s="155" t="s">
        <v>3543</v>
      </c>
      <c r="G714" s="86">
        <v>1.7</v>
      </c>
      <c r="H714" s="156" t="s">
        <v>3566</v>
      </c>
      <c r="I714" s="156" t="s">
        <v>3567</v>
      </c>
      <c r="J714" s="109"/>
    </row>
    <row r="715" spans="1:10" s="44" customFormat="1" ht="39.75" customHeight="1">
      <c r="A715" s="12">
        <v>1937</v>
      </c>
      <c r="B715" s="85" t="s">
        <v>24</v>
      </c>
      <c r="C715" s="86" t="s">
        <v>3723</v>
      </c>
      <c r="D715" s="153" t="s">
        <v>657</v>
      </c>
      <c r="E715" s="154">
        <v>2.311</v>
      </c>
      <c r="F715" s="155" t="s">
        <v>3543</v>
      </c>
      <c r="G715" s="86">
        <v>1.7</v>
      </c>
      <c r="H715" s="156" t="s">
        <v>3566</v>
      </c>
      <c r="I715" s="156" t="s">
        <v>3567</v>
      </c>
      <c r="J715" s="109"/>
    </row>
    <row r="716" spans="1:10" s="44" customFormat="1" ht="39.75" customHeight="1">
      <c r="A716" s="12">
        <v>1938</v>
      </c>
      <c r="B716" s="85" t="s">
        <v>24</v>
      </c>
      <c r="C716" s="86" t="s">
        <v>3724</v>
      </c>
      <c r="D716" s="153" t="s">
        <v>657</v>
      </c>
      <c r="E716" s="154">
        <v>10.622</v>
      </c>
      <c r="F716" s="155" t="s">
        <v>3543</v>
      </c>
      <c r="G716" s="86">
        <v>1.7</v>
      </c>
      <c r="H716" s="156" t="s">
        <v>3566</v>
      </c>
      <c r="I716" s="156" t="s">
        <v>3567</v>
      </c>
      <c r="J716" s="109"/>
    </row>
    <row r="717" spans="1:10" s="44" customFormat="1" ht="39.75" customHeight="1">
      <c r="A717" s="12">
        <v>1939</v>
      </c>
      <c r="B717" s="85" t="s">
        <v>24</v>
      </c>
      <c r="C717" s="86" t="s">
        <v>3725</v>
      </c>
      <c r="D717" s="153" t="s">
        <v>657</v>
      </c>
      <c r="E717" s="154">
        <v>1.874</v>
      </c>
      <c r="F717" s="155" t="s">
        <v>3543</v>
      </c>
      <c r="G717" s="86">
        <v>1.7</v>
      </c>
      <c r="H717" s="156" t="s">
        <v>3566</v>
      </c>
      <c r="I717" s="156" t="s">
        <v>3567</v>
      </c>
      <c r="J717" s="109"/>
    </row>
    <row r="718" spans="1:10" s="44" customFormat="1" ht="39.75" customHeight="1">
      <c r="A718" s="12">
        <v>1940</v>
      </c>
      <c r="B718" s="85" t="s">
        <v>24</v>
      </c>
      <c r="C718" s="86" t="s">
        <v>3726</v>
      </c>
      <c r="D718" s="153" t="s">
        <v>657</v>
      </c>
      <c r="E718" s="154">
        <v>0.552</v>
      </c>
      <c r="F718" s="155" t="s">
        <v>3727</v>
      </c>
      <c r="G718" s="86">
        <v>1.7</v>
      </c>
      <c r="H718" s="156" t="s">
        <v>3563</v>
      </c>
      <c r="I718" s="156" t="s">
        <v>3564</v>
      </c>
      <c r="J718" s="109"/>
    </row>
    <row r="719" spans="1:10" s="44" customFormat="1" ht="39.75" customHeight="1">
      <c r="A719" s="12">
        <v>1941</v>
      </c>
      <c r="B719" s="85" t="s">
        <v>24</v>
      </c>
      <c r="C719" s="86" t="s">
        <v>3728</v>
      </c>
      <c r="D719" s="153" t="s">
        <v>657</v>
      </c>
      <c r="E719" s="154">
        <v>1.248</v>
      </c>
      <c r="F719" s="155" t="s">
        <v>3573</v>
      </c>
      <c r="G719" s="86">
        <v>1.5</v>
      </c>
      <c r="H719" s="156" t="s">
        <v>3563</v>
      </c>
      <c r="I719" s="156" t="s">
        <v>3564</v>
      </c>
      <c r="J719" s="109"/>
    </row>
    <row r="720" spans="1:10" s="44" customFormat="1" ht="39.75" customHeight="1">
      <c r="A720" s="12">
        <v>1942</v>
      </c>
      <c r="B720" s="85" t="s">
        <v>24</v>
      </c>
      <c r="C720" s="86" t="s">
        <v>3729</v>
      </c>
      <c r="D720" s="153" t="s">
        <v>657</v>
      </c>
      <c r="E720" s="154">
        <v>1.2</v>
      </c>
      <c r="F720" s="155" t="s">
        <v>3642</v>
      </c>
      <c r="G720" s="86">
        <v>1.6</v>
      </c>
      <c r="H720" s="156" t="s">
        <v>3563</v>
      </c>
      <c r="I720" s="156" t="s">
        <v>3564</v>
      </c>
      <c r="J720" s="109"/>
    </row>
    <row r="721" spans="1:10" s="44" customFormat="1" ht="39.75" customHeight="1">
      <c r="A721" s="12">
        <v>1943</v>
      </c>
      <c r="B721" s="85" t="s">
        <v>24</v>
      </c>
      <c r="C721" s="86" t="s">
        <v>3730</v>
      </c>
      <c r="D721" s="153" t="s">
        <v>657</v>
      </c>
      <c r="E721" s="154">
        <v>1.172</v>
      </c>
      <c r="F721" s="155" t="s">
        <v>3543</v>
      </c>
      <c r="G721" s="86">
        <v>1.7</v>
      </c>
      <c r="H721" s="156" t="s">
        <v>3563</v>
      </c>
      <c r="I721" s="156" t="s">
        <v>3564</v>
      </c>
      <c r="J721" s="109"/>
    </row>
    <row r="722" spans="1:10" s="44" customFormat="1" ht="39.75" customHeight="1">
      <c r="A722" s="12">
        <v>1944</v>
      </c>
      <c r="B722" s="85" t="s">
        <v>24</v>
      </c>
      <c r="C722" s="86" t="s">
        <v>3731</v>
      </c>
      <c r="D722" s="153" t="s">
        <v>657</v>
      </c>
      <c r="E722" s="154">
        <v>1.596</v>
      </c>
      <c r="F722" s="155" t="s">
        <v>3732</v>
      </c>
      <c r="G722" s="86">
        <v>1.7</v>
      </c>
      <c r="H722" s="156" t="s">
        <v>3563</v>
      </c>
      <c r="I722" s="156" t="s">
        <v>3564</v>
      </c>
      <c r="J722" s="109"/>
    </row>
    <row r="723" spans="1:10" s="44" customFormat="1" ht="39.75" customHeight="1">
      <c r="A723" s="12">
        <v>1945</v>
      </c>
      <c r="B723" s="85" t="s">
        <v>24</v>
      </c>
      <c r="C723" s="86" t="s">
        <v>3733</v>
      </c>
      <c r="D723" s="153" t="s">
        <v>657</v>
      </c>
      <c r="E723" s="154">
        <v>0.819</v>
      </c>
      <c r="F723" s="155" t="s">
        <v>3629</v>
      </c>
      <c r="G723" s="86">
        <v>1.4</v>
      </c>
      <c r="H723" s="156" t="s">
        <v>3563</v>
      </c>
      <c r="I723" s="156" t="s">
        <v>3564</v>
      </c>
      <c r="J723" s="109"/>
    </row>
    <row r="724" spans="1:10" s="44" customFormat="1" ht="39.75" customHeight="1">
      <c r="A724" s="12">
        <v>1946</v>
      </c>
      <c r="B724" s="85" t="s">
        <v>24</v>
      </c>
      <c r="C724" s="86" t="s">
        <v>3734</v>
      </c>
      <c r="D724" s="153" t="s">
        <v>657</v>
      </c>
      <c r="E724" s="154">
        <v>0.723</v>
      </c>
      <c r="F724" s="155" t="s">
        <v>3543</v>
      </c>
      <c r="G724" s="86">
        <v>1.6</v>
      </c>
      <c r="H724" s="156" t="s">
        <v>3563</v>
      </c>
      <c r="I724" s="156" t="s">
        <v>3564</v>
      </c>
      <c r="J724" s="109"/>
    </row>
    <row r="725" spans="1:10" s="44" customFormat="1" ht="39.75" customHeight="1">
      <c r="A725" s="12">
        <v>1947</v>
      </c>
      <c r="B725" s="85" t="s">
        <v>24</v>
      </c>
      <c r="C725" s="86" t="s">
        <v>3735</v>
      </c>
      <c r="D725" s="153" t="s">
        <v>657</v>
      </c>
      <c r="E725" s="154">
        <v>3.412</v>
      </c>
      <c r="F725" s="155" t="s">
        <v>3555</v>
      </c>
      <c r="G725" s="86">
        <v>1.6</v>
      </c>
      <c r="H725" s="156" t="s">
        <v>3563</v>
      </c>
      <c r="I725" s="156" t="s">
        <v>3564</v>
      </c>
      <c r="J725" s="109"/>
    </row>
    <row r="726" spans="1:10" s="44" customFormat="1" ht="39.75" customHeight="1">
      <c r="A726" s="12">
        <v>1948</v>
      </c>
      <c r="B726" s="85" t="s">
        <v>24</v>
      </c>
      <c r="C726" s="86" t="s">
        <v>3736</v>
      </c>
      <c r="D726" s="153" t="s">
        <v>657</v>
      </c>
      <c r="E726" s="154">
        <v>0.602</v>
      </c>
      <c r="F726" s="155" t="s">
        <v>3619</v>
      </c>
      <c r="G726" s="86">
        <v>1.6</v>
      </c>
      <c r="H726" s="156" t="s">
        <v>3563</v>
      </c>
      <c r="I726" s="156" t="s">
        <v>3564</v>
      </c>
      <c r="J726" s="109"/>
    </row>
    <row r="727" spans="1:10" s="44" customFormat="1" ht="39.75" customHeight="1">
      <c r="A727" s="12">
        <v>1949</v>
      </c>
      <c r="B727" s="85" t="s">
        <v>24</v>
      </c>
      <c r="C727" s="86" t="s">
        <v>3737</v>
      </c>
      <c r="D727" s="153" t="s">
        <v>657</v>
      </c>
      <c r="E727" s="154">
        <v>0.6</v>
      </c>
      <c r="F727" s="155" t="s">
        <v>3573</v>
      </c>
      <c r="G727" s="86">
        <v>1.5</v>
      </c>
      <c r="H727" s="156" t="s">
        <v>3563</v>
      </c>
      <c r="I727" s="156" t="s">
        <v>3564</v>
      </c>
      <c r="J727" s="109"/>
    </row>
    <row r="728" spans="1:10" s="44" customFormat="1" ht="39.75" customHeight="1">
      <c r="A728" s="12">
        <v>1950</v>
      </c>
      <c r="B728" s="85" t="s">
        <v>24</v>
      </c>
      <c r="C728" s="86" t="s">
        <v>737</v>
      </c>
      <c r="D728" s="153" t="s">
        <v>657</v>
      </c>
      <c r="E728" s="154">
        <v>1.433</v>
      </c>
      <c r="F728" s="155" t="s">
        <v>3594</v>
      </c>
      <c r="G728" s="86">
        <v>1.7</v>
      </c>
      <c r="H728" s="156" t="s">
        <v>3563</v>
      </c>
      <c r="I728" s="156" t="s">
        <v>3564</v>
      </c>
      <c r="J728" s="109"/>
    </row>
    <row r="729" spans="1:10" s="44" customFormat="1" ht="39.75" customHeight="1">
      <c r="A729" s="12">
        <v>1951</v>
      </c>
      <c r="B729" s="85" t="s">
        <v>24</v>
      </c>
      <c r="C729" s="86" t="s">
        <v>3738</v>
      </c>
      <c r="D729" s="153" t="s">
        <v>657</v>
      </c>
      <c r="E729" s="154">
        <v>1.152</v>
      </c>
      <c r="F729" s="155" t="s">
        <v>3535</v>
      </c>
      <c r="G729" s="86">
        <v>1.7</v>
      </c>
      <c r="H729" s="156" t="s">
        <v>3563</v>
      </c>
      <c r="I729" s="156" t="s">
        <v>3564</v>
      </c>
      <c r="J729" s="109"/>
    </row>
    <row r="730" spans="1:10" s="44" customFormat="1" ht="39.75" customHeight="1">
      <c r="A730" s="12">
        <v>1952</v>
      </c>
      <c r="B730" s="85" t="s">
        <v>24</v>
      </c>
      <c r="C730" s="86" t="s">
        <v>3739</v>
      </c>
      <c r="D730" s="153" t="s">
        <v>657</v>
      </c>
      <c r="E730" s="154">
        <v>0.565</v>
      </c>
      <c r="F730" s="155" t="s">
        <v>3543</v>
      </c>
      <c r="G730" s="86">
        <v>1.5</v>
      </c>
      <c r="H730" s="156" t="s">
        <v>3563</v>
      </c>
      <c r="I730" s="156" t="s">
        <v>3564</v>
      </c>
      <c r="J730" s="109"/>
    </row>
    <row r="731" spans="1:10" s="44" customFormat="1" ht="39.75" customHeight="1">
      <c r="A731" s="12">
        <v>1953</v>
      </c>
      <c r="B731" s="85" t="s">
        <v>24</v>
      </c>
      <c r="C731" s="86" t="s">
        <v>1298</v>
      </c>
      <c r="D731" s="153" t="s">
        <v>657</v>
      </c>
      <c r="E731" s="154" t="s">
        <v>3740</v>
      </c>
      <c r="F731" s="155" t="s">
        <v>3543</v>
      </c>
      <c r="G731" s="86">
        <v>1.6</v>
      </c>
      <c r="H731" s="156" t="s">
        <v>3603</v>
      </c>
      <c r="I731" s="156" t="s">
        <v>3604</v>
      </c>
      <c r="J731" s="109"/>
    </row>
    <row r="732" spans="1:10" s="44" customFormat="1" ht="39.75" customHeight="1">
      <c r="A732" s="12">
        <v>1954</v>
      </c>
      <c r="B732" s="85" t="s">
        <v>24</v>
      </c>
      <c r="C732" s="86" t="s">
        <v>3741</v>
      </c>
      <c r="D732" s="153" t="s">
        <v>657</v>
      </c>
      <c r="E732" s="154">
        <v>1.64</v>
      </c>
      <c r="F732" s="155" t="s">
        <v>3543</v>
      </c>
      <c r="G732" s="86">
        <v>1.6</v>
      </c>
      <c r="H732" s="156" t="s">
        <v>3603</v>
      </c>
      <c r="I732" s="156" t="s">
        <v>3604</v>
      </c>
      <c r="J732" s="109"/>
    </row>
    <row r="733" spans="1:10" s="44" customFormat="1" ht="39.75" customHeight="1">
      <c r="A733" s="12">
        <v>1955</v>
      </c>
      <c r="B733" s="85" t="s">
        <v>24</v>
      </c>
      <c r="C733" s="149" t="s">
        <v>2396</v>
      </c>
      <c r="D733" s="149" t="s">
        <v>734</v>
      </c>
      <c r="E733" s="159">
        <v>0.56</v>
      </c>
      <c r="F733" s="149" t="s">
        <v>3742</v>
      </c>
      <c r="G733" s="149">
        <v>1.9</v>
      </c>
      <c r="H733" s="160" t="s">
        <v>3743</v>
      </c>
      <c r="I733" s="161" t="s">
        <v>3744</v>
      </c>
      <c r="J733" s="109"/>
    </row>
    <row r="734" spans="1:10" s="44" customFormat="1" ht="39.75" customHeight="1">
      <c r="A734" s="12">
        <v>1956</v>
      </c>
      <c r="B734" s="85" t="s">
        <v>24</v>
      </c>
      <c r="C734" s="149" t="s">
        <v>3745</v>
      </c>
      <c r="D734" s="149" t="s">
        <v>734</v>
      </c>
      <c r="E734" s="159">
        <v>2</v>
      </c>
      <c r="F734" s="149" t="s">
        <v>3746</v>
      </c>
      <c r="G734" s="149">
        <v>1.9</v>
      </c>
      <c r="H734" s="160" t="s">
        <v>748</v>
      </c>
      <c r="I734" s="161" t="s">
        <v>3747</v>
      </c>
      <c r="J734" s="109"/>
    </row>
    <row r="735" spans="1:10" s="44" customFormat="1" ht="39.75" customHeight="1">
      <c r="A735" s="12">
        <v>1957</v>
      </c>
      <c r="B735" s="85" t="s">
        <v>24</v>
      </c>
      <c r="C735" s="149" t="s">
        <v>3748</v>
      </c>
      <c r="D735" s="149" t="s">
        <v>734</v>
      </c>
      <c r="E735" s="159">
        <v>0.8</v>
      </c>
      <c r="F735" s="149" t="s">
        <v>3749</v>
      </c>
      <c r="G735" s="149">
        <v>2</v>
      </c>
      <c r="H735" s="160" t="s">
        <v>3743</v>
      </c>
      <c r="I735" s="161" t="s">
        <v>3744</v>
      </c>
      <c r="J735" s="109"/>
    </row>
    <row r="736" spans="1:10" s="44" customFormat="1" ht="39.75" customHeight="1">
      <c r="A736" s="12">
        <v>1958</v>
      </c>
      <c r="B736" s="85" t="s">
        <v>24</v>
      </c>
      <c r="C736" s="149" t="s">
        <v>3750</v>
      </c>
      <c r="D736" s="149" t="s">
        <v>734</v>
      </c>
      <c r="E736" s="159">
        <v>2.4</v>
      </c>
      <c r="F736" s="149" t="s">
        <v>3617</v>
      </c>
      <c r="G736" s="149">
        <v>1.6</v>
      </c>
      <c r="H736" s="160" t="s">
        <v>3743</v>
      </c>
      <c r="I736" s="161" t="s">
        <v>3744</v>
      </c>
      <c r="J736" s="109"/>
    </row>
    <row r="737" spans="1:10" s="44" customFormat="1" ht="39.75" customHeight="1">
      <c r="A737" s="12">
        <v>1959</v>
      </c>
      <c r="B737" s="85" t="s">
        <v>24</v>
      </c>
      <c r="C737" s="149" t="s">
        <v>3751</v>
      </c>
      <c r="D737" s="149" t="s">
        <v>734</v>
      </c>
      <c r="E737" s="159">
        <v>1.5</v>
      </c>
      <c r="F737" s="149" t="s">
        <v>3752</v>
      </c>
      <c r="G737" s="149">
        <v>1.9</v>
      </c>
      <c r="H737" s="160" t="s">
        <v>3743</v>
      </c>
      <c r="I737" s="161" t="s">
        <v>3744</v>
      </c>
      <c r="J737" s="109"/>
    </row>
    <row r="738" spans="1:10" s="44" customFormat="1" ht="39.75" customHeight="1">
      <c r="A738" s="12">
        <v>1960</v>
      </c>
      <c r="B738" s="85" t="s">
        <v>24</v>
      </c>
      <c r="C738" s="149" t="s">
        <v>3753</v>
      </c>
      <c r="D738" s="149" t="s">
        <v>734</v>
      </c>
      <c r="E738" s="159">
        <v>3.2</v>
      </c>
      <c r="F738" s="149" t="s">
        <v>3754</v>
      </c>
      <c r="G738" s="149">
        <v>2</v>
      </c>
      <c r="H738" s="160" t="s">
        <v>738</v>
      </c>
      <c r="I738" s="161" t="s">
        <v>3755</v>
      </c>
      <c r="J738" s="109"/>
    </row>
    <row r="739" spans="1:10" s="44" customFormat="1" ht="39.75" customHeight="1">
      <c r="A739" s="12">
        <v>1961</v>
      </c>
      <c r="B739" s="85" t="s">
        <v>24</v>
      </c>
      <c r="C739" s="149" t="s">
        <v>3756</v>
      </c>
      <c r="D739" s="149" t="s">
        <v>734</v>
      </c>
      <c r="E739" s="159">
        <v>0.6</v>
      </c>
      <c r="F739" s="149" t="s">
        <v>1625</v>
      </c>
      <c r="G739" s="149">
        <v>2.4</v>
      </c>
      <c r="H739" s="160" t="s">
        <v>3757</v>
      </c>
      <c r="I739" s="161" t="s">
        <v>3758</v>
      </c>
      <c r="J739" s="109"/>
    </row>
    <row r="740" spans="1:10" s="44" customFormat="1" ht="39.75" customHeight="1">
      <c r="A740" s="12">
        <v>1962</v>
      </c>
      <c r="B740" s="85" t="s">
        <v>24</v>
      </c>
      <c r="C740" s="149" t="s">
        <v>3759</v>
      </c>
      <c r="D740" s="149" t="s">
        <v>734</v>
      </c>
      <c r="E740" s="159">
        <v>0.5</v>
      </c>
      <c r="F740" s="149" t="s">
        <v>3760</v>
      </c>
      <c r="G740" s="149">
        <v>1.8</v>
      </c>
      <c r="H740" s="160" t="s">
        <v>3757</v>
      </c>
      <c r="I740" s="161" t="s">
        <v>3758</v>
      </c>
      <c r="J740" s="109"/>
    </row>
    <row r="741" spans="1:10" s="44" customFormat="1" ht="39.75" customHeight="1">
      <c r="A741" s="12">
        <v>1963</v>
      </c>
      <c r="B741" s="85" t="s">
        <v>24</v>
      </c>
      <c r="C741" s="149" t="s">
        <v>2432</v>
      </c>
      <c r="D741" s="149" t="s">
        <v>734</v>
      </c>
      <c r="E741" s="159">
        <v>1.8</v>
      </c>
      <c r="F741" s="149" t="s">
        <v>3535</v>
      </c>
      <c r="G741" s="149">
        <v>2.2</v>
      </c>
      <c r="H741" s="160" t="s">
        <v>3761</v>
      </c>
      <c r="I741" s="162" t="s">
        <v>3762</v>
      </c>
      <c r="J741" s="109"/>
    </row>
    <row r="742" spans="1:10" s="44" customFormat="1" ht="39.75" customHeight="1">
      <c r="A742" s="12">
        <v>1964</v>
      </c>
      <c r="B742" s="85" t="s">
        <v>24</v>
      </c>
      <c r="C742" s="149" t="s">
        <v>3763</v>
      </c>
      <c r="D742" s="149" t="s">
        <v>734</v>
      </c>
      <c r="E742" s="159">
        <v>1.7</v>
      </c>
      <c r="F742" s="149" t="s">
        <v>3535</v>
      </c>
      <c r="G742" s="149">
        <v>2.2</v>
      </c>
      <c r="H742" s="160" t="s">
        <v>3764</v>
      </c>
      <c r="I742" s="162" t="s">
        <v>3765</v>
      </c>
      <c r="J742" s="109"/>
    </row>
    <row r="743" spans="1:10" s="44" customFormat="1" ht="39.75" customHeight="1">
      <c r="A743" s="12">
        <v>1965</v>
      </c>
      <c r="B743" s="85" t="s">
        <v>24</v>
      </c>
      <c r="C743" s="149" t="s">
        <v>3766</v>
      </c>
      <c r="D743" s="149" t="s">
        <v>734</v>
      </c>
      <c r="E743" s="159">
        <v>1.5</v>
      </c>
      <c r="F743" s="149" t="s">
        <v>1625</v>
      </c>
      <c r="G743" s="149">
        <v>1.8</v>
      </c>
      <c r="H743" s="160" t="s">
        <v>3767</v>
      </c>
      <c r="I743" s="161" t="s">
        <v>3768</v>
      </c>
      <c r="J743" s="109"/>
    </row>
    <row r="744" spans="1:10" s="44" customFormat="1" ht="39.75" customHeight="1">
      <c r="A744" s="12">
        <v>1966</v>
      </c>
      <c r="B744" s="85" t="s">
        <v>24</v>
      </c>
      <c r="C744" s="149" t="s">
        <v>3769</v>
      </c>
      <c r="D744" s="149" t="s">
        <v>734</v>
      </c>
      <c r="E744" s="159">
        <v>2</v>
      </c>
      <c r="F744" s="149" t="s">
        <v>3627</v>
      </c>
      <c r="G744" s="149">
        <v>2.2</v>
      </c>
      <c r="H744" s="160" t="s">
        <v>3770</v>
      </c>
      <c r="I744" s="161" t="s">
        <v>3771</v>
      </c>
      <c r="J744" s="109"/>
    </row>
    <row r="745" spans="1:10" s="44" customFormat="1" ht="39.75" customHeight="1">
      <c r="A745" s="12">
        <v>1967</v>
      </c>
      <c r="B745" s="85" t="s">
        <v>24</v>
      </c>
      <c r="C745" s="149" t="s">
        <v>3772</v>
      </c>
      <c r="D745" s="149" t="s">
        <v>734</v>
      </c>
      <c r="E745" s="159">
        <v>1.2</v>
      </c>
      <c r="F745" s="149" t="s">
        <v>3773</v>
      </c>
      <c r="G745" s="149">
        <v>2.4</v>
      </c>
      <c r="H745" s="160" t="s">
        <v>3774</v>
      </c>
      <c r="I745" s="161" t="s">
        <v>3775</v>
      </c>
      <c r="J745" s="109"/>
    </row>
    <row r="746" spans="1:10" s="44" customFormat="1" ht="39.75" customHeight="1">
      <c r="A746" s="12">
        <v>1968</v>
      </c>
      <c r="B746" s="85" t="s">
        <v>24</v>
      </c>
      <c r="C746" s="149" t="s">
        <v>3776</v>
      </c>
      <c r="D746" s="149" t="s">
        <v>734</v>
      </c>
      <c r="E746" s="159">
        <v>2.4</v>
      </c>
      <c r="F746" s="149" t="s">
        <v>1573</v>
      </c>
      <c r="G746" s="149">
        <v>1.7</v>
      </c>
      <c r="H746" s="160" t="s">
        <v>748</v>
      </c>
      <c r="I746" s="161" t="s">
        <v>3777</v>
      </c>
      <c r="J746" s="109"/>
    </row>
    <row r="747" spans="1:10" s="44" customFormat="1" ht="39.75" customHeight="1">
      <c r="A747" s="12">
        <v>1969</v>
      </c>
      <c r="B747" s="85" t="s">
        <v>24</v>
      </c>
      <c r="C747" s="149" t="s">
        <v>3778</v>
      </c>
      <c r="D747" s="149" t="s">
        <v>734</v>
      </c>
      <c r="E747" s="159">
        <v>1.1</v>
      </c>
      <c r="F747" s="149" t="s">
        <v>3779</v>
      </c>
      <c r="G747" s="149">
        <v>1.8</v>
      </c>
      <c r="H747" s="160" t="s">
        <v>3780</v>
      </c>
      <c r="I747" s="161" t="s">
        <v>3781</v>
      </c>
      <c r="J747" s="109"/>
    </row>
    <row r="748" spans="1:10" s="44" customFormat="1" ht="39.75" customHeight="1">
      <c r="A748" s="12">
        <v>1970</v>
      </c>
      <c r="B748" s="85" t="s">
        <v>24</v>
      </c>
      <c r="C748" s="149" t="s">
        <v>3782</v>
      </c>
      <c r="D748" s="149" t="s">
        <v>734</v>
      </c>
      <c r="E748" s="159">
        <v>2.2</v>
      </c>
      <c r="F748" s="149" t="s">
        <v>1573</v>
      </c>
      <c r="G748" s="149">
        <v>2.4</v>
      </c>
      <c r="H748" s="160" t="s">
        <v>3783</v>
      </c>
      <c r="I748" s="161" t="s">
        <v>3784</v>
      </c>
      <c r="J748" s="109"/>
    </row>
    <row r="749" spans="1:10" s="44" customFormat="1" ht="39.75" customHeight="1">
      <c r="A749" s="12">
        <v>1971</v>
      </c>
      <c r="B749" s="85" t="s">
        <v>24</v>
      </c>
      <c r="C749" s="149" t="s">
        <v>3785</v>
      </c>
      <c r="D749" s="149" t="s">
        <v>734</v>
      </c>
      <c r="E749" s="159">
        <v>1.9</v>
      </c>
      <c r="F749" s="149" t="s">
        <v>3619</v>
      </c>
      <c r="G749" s="149">
        <v>1.8</v>
      </c>
      <c r="H749" s="160" t="s">
        <v>3786</v>
      </c>
      <c r="I749" s="162" t="s">
        <v>3787</v>
      </c>
      <c r="J749" s="109"/>
    </row>
    <row r="750" spans="1:10" s="44" customFormat="1" ht="39.75" customHeight="1">
      <c r="A750" s="12">
        <v>1972</v>
      </c>
      <c r="B750" s="85" t="s">
        <v>24</v>
      </c>
      <c r="C750" s="149" t="s">
        <v>3788</v>
      </c>
      <c r="D750" s="149" t="s">
        <v>734</v>
      </c>
      <c r="E750" s="159">
        <v>1.6</v>
      </c>
      <c r="F750" s="149" t="s">
        <v>3789</v>
      </c>
      <c r="G750" s="149">
        <v>1.6</v>
      </c>
      <c r="H750" s="160" t="s">
        <v>751</v>
      </c>
      <c r="I750" s="162" t="s">
        <v>3790</v>
      </c>
      <c r="J750" s="109"/>
    </row>
    <row r="751" spans="1:10" s="44" customFormat="1" ht="39.75" customHeight="1">
      <c r="A751" s="12">
        <v>1973</v>
      </c>
      <c r="B751" s="85" t="s">
        <v>24</v>
      </c>
      <c r="C751" s="149" t="s">
        <v>3791</v>
      </c>
      <c r="D751" s="149" t="s">
        <v>734</v>
      </c>
      <c r="E751" s="159">
        <v>3.1</v>
      </c>
      <c r="F751" s="149" t="s">
        <v>3617</v>
      </c>
      <c r="G751" s="149">
        <v>2.4</v>
      </c>
      <c r="H751" s="160" t="s">
        <v>3767</v>
      </c>
      <c r="I751" s="161" t="s">
        <v>3792</v>
      </c>
      <c r="J751" s="110"/>
    </row>
    <row r="752" spans="1:10" s="44" customFormat="1" ht="39.75" customHeight="1">
      <c r="A752" s="12">
        <v>1974</v>
      </c>
      <c r="B752" s="85" t="s">
        <v>24</v>
      </c>
      <c r="C752" s="149" t="s">
        <v>3793</v>
      </c>
      <c r="D752" s="149" t="s">
        <v>734</v>
      </c>
      <c r="E752" s="159">
        <v>2.5</v>
      </c>
      <c r="F752" s="149" t="s">
        <v>3789</v>
      </c>
      <c r="G752" s="149">
        <v>1.9</v>
      </c>
      <c r="H752" s="160" t="s">
        <v>3774</v>
      </c>
      <c r="I752" s="161" t="s">
        <v>3794</v>
      </c>
      <c r="J752" s="110"/>
    </row>
    <row r="753" spans="1:10" s="44" customFormat="1" ht="39.75" customHeight="1">
      <c r="A753" s="12">
        <v>1975</v>
      </c>
      <c r="B753" s="85" t="s">
        <v>24</v>
      </c>
      <c r="C753" s="149" t="s">
        <v>3795</v>
      </c>
      <c r="D753" s="149" t="s">
        <v>734</v>
      </c>
      <c r="E753" s="159">
        <v>1.8</v>
      </c>
      <c r="F753" s="149" t="s">
        <v>3789</v>
      </c>
      <c r="G753" s="149">
        <v>2.4</v>
      </c>
      <c r="H753" s="160" t="s">
        <v>3796</v>
      </c>
      <c r="I753" s="161" t="s">
        <v>3797</v>
      </c>
      <c r="J753" s="110"/>
    </row>
    <row r="754" spans="1:10" s="44" customFormat="1" ht="39.75" customHeight="1">
      <c r="A754" s="12">
        <v>1976</v>
      </c>
      <c r="B754" s="85" t="s">
        <v>24</v>
      </c>
      <c r="C754" s="149" t="s">
        <v>3798</v>
      </c>
      <c r="D754" s="149" t="s">
        <v>734</v>
      </c>
      <c r="E754" s="159">
        <v>0.3</v>
      </c>
      <c r="F754" s="149" t="s">
        <v>3789</v>
      </c>
      <c r="G754" s="149">
        <v>1.9</v>
      </c>
      <c r="H754" s="160" t="s">
        <v>3743</v>
      </c>
      <c r="I754" s="162" t="s">
        <v>3744</v>
      </c>
      <c r="J754" s="110"/>
    </row>
    <row r="755" spans="1:10" s="44" customFormat="1" ht="39.75" customHeight="1">
      <c r="A755" s="12">
        <v>1977</v>
      </c>
      <c r="B755" s="85" t="s">
        <v>24</v>
      </c>
      <c r="C755" s="149" t="s">
        <v>3799</v>
      </c>
      <c r="D755" s="149" t="s">
        <v>734</v>
      </c>
      <c r="E755" s="159">
        <v>1.3</v>
      </c>
      <c r="F755" s="149" t="s">
        <v>3789</v>
      </c>
      <c r="G755" s="149">
        <v>1.9</v>
      </c>
      <c r="H755" s="160" t="s">
        <v>3743</v>
      </c>
      <c r="I755" s="162" t="s">
        <v>3744</v>
      </c>
      <c r="J755" s="110"/>
    </row>
    <row r="756" spans="1:10" s="44" customFormat="1" ht="39.75" customHeight="1">
      <c r="A756" s="12">
        <v>1978</v>
      </c>
      <c r="B756" s="85" t="s">
        <v>24</v>
      </c>
      <c r="C756" s="149" t="s">
        <v>3800</v>
      </c>
      <c r="D756" s="149" t="s">
        <v>734</v>
      </c>
      <c r="E756" s="159">
        <v>1</v>
      </c>
      <c r="F756" s="149" t="s">
        <v>3617</v>
      </c>
      <c r="G756" s="149">
        <v>1.6</v>
      </c>
      <c r="H756" s="160" t="s">
        <v>3743</v>
      </c>
      <c r="I756" s="162" t="s">
        <v>3744</v>
      </c>
      <c r="J756" s="110"/>
    </row>
    <row r="757" spans="1:10" s="44" customFormat="1" ht="39.75" customHeight="1">
      <c r="A757" s="12">
        <v>1979</v>
      </c>
      <c r="B757" s="85" t="s">
        <v>24</v>
      </c>
      <c r="C757" s="149" t="s">
        <v>3801</v>
      </c>
      <c r="D757" s="149" t="s">
        <v>734</v>
      </c>
      <c r="E757" s="159">
        <v>1</v>
      </c>
      <c r="F757" s="149" t="s">
        <v>3779</v>
      </c>
      <c r="G757" s="149">
        <v>1.6</v>
      </c>
      <c r="H757" s="160" t="s">
        <v>3786</v>
      </c>
      <c r="I757" s="162" t="s">
        <v>3802</v>
      </c>
      <c r="J757" s="110"/>
    </row>
    <row r="758" spans="1:10" s="44" customFormat="1" ht="39.75" customHeight="1">
      <c r="A758" s="12">
        <v>1980</v>
      </c>
      <c r="B758" s="85" t="s">
        <v>24</v>
      </c>
      <c r="C758" s="149" t="s">
        <v>3803</v>
      </c>
      <c r="D758" s="149" t="s">
        <v>734</v>
      </c>
      <c r="E758" s="159">
        <v>2.4</v>
      </c>
      <c r="F758" s="149" t="s">
        <v>1573</v>
      </c>
      <c r="G758" s="149">
        <v>1.6</v>
      </c>
      <c r="H758" s="160" t="s">
        <v>3767</v>
      </c>
      <c r="I758" s="161" t="s">
        <v>3768</v>
      </c>
      <c r="J758" s="110"/>
    </row>
    <row r="759" spans="1:10" s="44" customFormat="1" ht="39.75" customHeight="1">
      <c r="A759" s="12">
        <v>1981</v>
      </c>
      <c r="B759" s="85" t="s">
        <v>24</v>
      </c>
      <c r="C759" s="149" t="s">
        <v>3804</v>
      </c>
      <c r="D759" s="149" t="s">
        <v>734</v>
      </c>
      <c r="E759" s="159">
        <v>2.4</v>
      </c>
      <c r="F759" s="149" t="s">
        <v>1573</v>
      </c>
      <c r="G759" s="149">
        <v>1.6</v>
      </c>
      <c r="H759" s="160" t="s">
        <v>3786</v>
      </c>
      <c r="I759" s="161" t="s">
        <v>3805</v>
      </c>
      <c r="J759" s="110"/>
    </row>
    <row r="760" spans="1:10" s="44" customFormat="1" ht="39.75" customHeight="1">
      <c r="A760" s="12">
        <v>1982</v>
      </c>
      <c r="B760" s="85" t="s">
        <v>24</v>
      </c>
      <c r="C760" s="149" t="s">
        <v>3806</v>
      </c>
      <c r="D760" s="149" t="s">
        <v>734</v>
      </c>
      <c r="E760" s="159">
        <v>1</v>
      </c>
      <c r="F760" s="149" t="s">
        <v>1573</v>
      </c>
      <c r="G760" s="149">
        <v>1.8</v>
      </c>
      <c r="H760" s="160" t="s">
        <v>3767</v>
      </c>
      <c r="I760" s="161" t="s">
        <v>3768</v>
      </c>
      <c r="J760" s="110"/>
    </row>
    <row r="761" spans="1:10" s="44" customFormat="1" ht="39" customHeight="1">
      <c r="A761" s="12">
        <v>1983</v>
      </c>
      <c r="B761" s="85" t="s">
        <v>24</v>
      </c>
      <c r="C761" s="149" t="s">
        <v>3807</v>
      </c>
      <c r="D761" s="149" t="s">
        <v>734</v>
      </c>
      <c r="E761" s="159">
        <v>0.5</v>
      </c>
      <c r="F761" s="149" t="s">
        <v>1573</v>
      </c>
      <c r="G761" s="149">
        <v>1.9</v>
      </c>
      <c r="H761" s="160" t="s">
        <v>3767</v>
      </c>
      <c r="I761" s="161" t="s">
        <v>3768</v>
      </c>
      <c r="J761" s="110"/>
    </row>
    <row r="762" spans="1:10" s="44" customFormat="1" ht="39" customHeight="1">
      <c r="A762" s="12">
        <v>1984</v>
      </c>
      <c r="B762" s="85" t="s">
        <v>24</v>
      </c>
      <c r="C762" s="149" t="s">
        <v>3808</v>
      </c>
      <c r="D762" s="149" t="s">
        <v>734</v>
      </c>
      <c r="E762" s="159">
        <v>1.3</v>
      </c>
      <c r="F762" s="149" t="s">
        <v>1573</v>
      </c>
      <c r="G762" s="149">
        <v>2.4</v>
      </c>
      <c r="H762" s="160" t="s">
        <v>3796</v>
      </c>
      <c r="I762" s="161" t="s">
        <v>3797</v>
      </c>
      <c r="J762" s="110"/>
    </row>
    <row r="763" spans="1:10" s="44" customFormat="1" ht="39.75" customHeight="1">
      <c r="A763" s="12">
        <v>1985</v>
      </c>
      <c r="B763" s="85" t="s">
        <v>24</v>
      </c>
      <c r="C763" s="149" t="s">
        <v>3809</v>
      </c>
      <c r="D763" s="149" t="s">
        <v>734</v>
      </c>
      <c r="E763" s="159">
        <v>1</v>
      </c>
      <c r="F763" s="149" t="s">
        <v>3789</v>
      </c>
      <c r="G763" s="149">
        <v>1.7</v>
      </c>
      <c r="H763" s="160" t="s">
        <v>3757</v>
      </c>
      <c r="I763" s="161" t="s">
        <v>3810</v>
      </c>
      <c r="J763" s="110"/>
    </row>
    <row r="764" spans="1:10" s="44" customFormat="1" ht="39.75" customHeight="1">
      <c r="A764" s="12">
        <v>1986</v>
      </c>
      <c r="B764" s="85" t="s">
        <v>24</v>
      </c>
      <c r="C764" s="149" t="s">
        <v>3811</v>
      </c>
      <c r="D764" s="149" t="s">
        <v>734</v>
      </c>
      <c r="E764" s="159">
        <v>1.6</v>
      </c>
      <c r="F764" s="149" t="s">
        <v>3789</v>
      </c>
      <c r="G764" s="149">
        <v>1.7</v>
      </c>
      <c r="H764" s="160" t="s">
        <v>3786</v>
      </c>
      <c r="I764" s="161" t="s">
        <v>3805</v>
      </c>
      <c r="J764" s="110"/>
    </row>
    <row r="765" spans="1:10" s="44" customFormat="1" ht="39.75" customHeight="1">
      <c r="A765" s="12">
        <v>1987</v>
      </c>
      <c r="B765" s="85" t="s">
        <v>24</v>
      </c>
      <c r="C765" s="149" t="s">
        <v>3812</v>
      </c>
      <c r="D765" s="149" t="s">
        <v>734</v>
      </c>
      <c r="E765" s="159">
        <v>1.2</v>
      </c>
      <c r="F765" s="149" t="s">
        <v>3789</v>
      </c>
      <c r="G765" s="149">
        <v>1.6</v>
      </c>
      <c r="H765" s="160" t="s">
        <v>3757</v>
      </c>
      <c r="I765" s="162" t="s">
        <v>3813</v>
      </c>
      <c r="J765" s="110"/>
    </row>
    <row r="766" spans="1:10" s="44" customFormat="1" ht="39.75" customHeight="1">
      <c r="A766" s="12">
        <v>1988</v>
      </c>
      <c r="B766" s="85" t="s">
        <v>24</v>
      </c>
      <c r="C766" s="149" t="s">
        <v>3814</v>
      </c>
      <c r="D766" s="149" t="s">
        <v>734</v>
      </c>
      <c r="E766" s="159">
        <v>1.7</v>
      </c>
      <c r="F766" s="149" t="s">
        <v>3789</v>
      </c>
      <c r="G766" s="149">
        <v>1.9</v>
      </c>
      <c r="H766" s="160" t="s">
        <v>3743</v>
      </c>
      <c r="I766" s="162" t="s">
        <v>3744</v>
      </c>
      <c r="J766" s="110"/>
    </row>
    <row r="767" spans="1:10" s="44" customFormat="1" ht="39" customHeight="1">
      <c r="A767" s="12">
        <v>1989</v>
      </c>
      <c r="B767" s="85" t="s">
        <v>24</v>
      </c>
      <c r="C767" s="149" t="s">
        <v>3815</v>
      </c>
      <c r="D767" s="149" t="s">
        <v>734</v>
      </c>
      <c r="E767" s="159">
        <v>0.6</v>
      </c>
      <c r="F767" s="149" t="s">
        <v>3617</v>
      </c>
      <c r="G767" s="149">
        <v>1.6</v>
      </c>
      <c r="H767" s="160" t="s">
        <v>3743</v>
      </c>
      <c r="I767" s="162" t="s">
        <v>3744</v>
      </c>
      <c r="J767" s="110"/>
    </row>
    <row r="768" spans="1:10" s="44" customFormat="1" ht="39" customHeight="1">
      <c r="A768" s="12">
        <v>1990</v>
      </c>
      <c r="B768" s="85" t="s">
        <v>24</v>
      </c>
      <c r="C768" s="149" t="s">
        <v>2790</v>
      </c>
      <c r="D768" s="149" t="s">
        <v>734</v>
      </c>
      <c r="E768" s="159">
        <v>2</v>
      </c>
      <c r="F768" s="149" t="s">
        <v>1625</v>
      </c>
      <c r="G768" s="149">
        <v>1.6</v>
      </c>
      <c r="H768" s="160" t="s">
        <v>3783</v>
      </c>
      <c r="I768" s="162" t="s">
        <v>3784</v>
      </c>
      <c r="J768" s="110"/>
    </row>
    <row r="769" spans="1:10" s="44" customFormat="1" ht="39.75" customHeight="1">
      <c r="A769" s="12">
        <v>1991</v>
      </c>
      <c r="B769" s="85" t="s">
        <v>24</v>
      </c>
      <c r="C769" s="149" t="s">
        <v>3816</v>
      </c>
      <c r="D769" s="149" t="s">
        <v>734</v>
      </c>
      <c r="E769" s="159">
        <v>3.3</v>
      </c>
      <c r="F769" s="149" t="s">
        <v>3760</v>
      </c>
      <c r="G769" s="149">
        <v>2.4</v>
      </c>
      <c r="H769" s="160" t="s">
        <v>3786</v>
      </c>
      <c r="I769" s="162" t="s">
        <v>3817</v>
      </c>
      <c r="J769" s="110"/>
    </row>
    <row r="770" spans="1:10" s="44" customFormat="1" ht="39.75" customHeight="1">
      <c r="A770" s="12">
        <v>1992</v>
      </c>
      <c r="B770" s="85" t="s">
        <v>24</v>
      </c>
      <c r="C770" s="149" t="s">
        <v>1809</v>
      </c>
      <c r="D770" s="149" t="s">
        <v>734</v>
      </c>
      <c r="E770" s="159">
        <v>3.5</v>
      </c>
      <c r="F770" s="149" t="s">
        <v>3746</v>
      </c>
      <c r="G770" s="149">
        <v>2.4</v>
      </c>
      <c r="H770" s="160" t="s">
        <v>3786</v>
      </c>
      <c r="I770" s="162" t="s">
        <v>3817</v>
      </c>
      <c r="J770" s="110"/>
    </row>
    <row r="771" spans="1:10" s="44" customFormat="1" ht="39.75" customHeight="1">
      <c r="A771" s="12">
        <v>1993</v>
      </c>
      <c r="B771" s="85" t="s">
        <v>24</v>
      </c>
      <c r="C771" s="149" t="s">
        <v>3818</v>
      </c>
      <c r="D771" s="149" t="s">
        <v>734</v>
      </c>
      <c r="E771" s="159">
        <v>0.8</v>
      </c>
      <c r="F771" s="149" t="s">
        <v>3617</v>
      </c>
      <c r="G771" s="149">
        <v>1.9</v>
      </c>
      <c r="H771" s="160" t="s">
        <v>751</v>
      </c>
      <c r="I771" s="161" t="s">
        <v>3819</v>
      </c>
      <c r="J771" s="110"/>
    </row>
    <row r="772" spans="1:10" s="44" customFormat="1" ht="39.75" customHeight="1">
      <c r="A772" s="12">
        <v>1994</v>
      </c>
      <c r="B772" s="85" t="s">
        <v>24</v>
      </c>
      <c r="C772" s="149" t="s">
        <v>3820</v>
      </c>
      <c r="D772" s="149" t="s">
        <v>734</v>
      </c>
      <c r="E772" s="159">
        <v>0.74</v>
      </c>
      <c r="F772" s="149" t="s">
        <v>3617</v>
      </c>
      <c r="G772" s="149">
        <v>1.6</v>
      </c>
      <c r="H772" s="160" t="s">
        <v>3774</v>
      </c>
      <c r="I772" s="161" t="s">
        <v>3775</v>
      </c>
      <c r="J772" s="110"/>
    </row>
    <row r="773" spans="1:10" s="44" customFormat="1" ht="39.75" customHeight="1">
      <c r="A773" s="12">
        <v>1995</v>
      </c>
      <c r="B773" s="85" t="s">
        <v>24</v>
      </c>
      <c r="C773" s="149" t="s">
        <v>3821</v>
      </c>
      <c r="D773" s="149" t="s">
        <v>734</v>
      </c>
      <c r="E773" s="159">
        <v>0.26</v>
      </c>
      <c r="F773" s="149" t="s">
        <v>1573</v>
      </c>
      <c r="G773" s="149">
        <v>1.9</v>
      </c>
      <c r="H773" s="160" t="s">
        <v>751</v>
      </c>
      <c r="I773" s="161" t="s">
        <v>3819</v>
      </c>
      <c r="J773" s="110"/>
    </row>
    <row r="774" spans="1:10" s="44" customFormat="1" ht="39.75" customHeight="1">
      <c r="A774" s="12">
        <v>1996</v>
      </c>
      <c r="B774" s="85" t="s">
        <v>24</v>
      </c>
      <c r="C774" s="149" t="s">
        <v>3822</v>
      </c>
      <c r="D774" s="149" t="s">
        <v>734</v>
      </c>
      <c r="E774" s="159">
        <v>0.84</v>
      </c>
      <c r="F774" s="149" t="s">
        <v>1625</v>
      </c>
      <c r="G774" s="149">
        <v>1.9</v>
      </c>
      <c r="H774" s="160" t="s">
        <v>748</v>
      </c>
      <c r="I774" s="161" t="s">
        <v>3777</v>
      </c>
      <c r="J774" s="110"/>
    </row>
    <row r="775" spans="1:10" s="44" customFormat="1" ht="39.75" customHeight="1">
      <c r="A775" s="12">
        <v>1997</v>
      </c>
      <c r="B775" s="85" t="s">
        <v>24</v>
      </c>
      <c r="C775" s="149" t="s">
        <v>3823</v>
      </c>
      <c r="D775" s="149" t="s">
        <v>734</v>
      </c>
      <c r="E775" s="159">
        <v>0.88</v>
      </c>
      <c r="F775" s="149" t="s">
        <v>1573</v>
      </c>
      <c r="G775" s="149">
        <v>1.9</v>
      </c>
      <c r="H775" s="160" t="s">
        <v>3767</v>
      </c>
      <c r="I775" s="162" t="s">
        <v>3768</v>
      </c>
      <c r="J775" s="110"/>
    </row>
    <row r="776" spans="1:10" s="44" customFormat="1" ht="39.75" customHeight="1">
      <c r="A776" s="12">
        <v>1998</v>
      </c>
      <c r="B776" s="85" t="s">
        <v>24</v>
      </c>
      <c r="C776" s="153" t="s">
        <v>3824</v>
      </c>
      <c r="D776" s="153" t="s">
        <v>633</v>
      </c>
      <c r="E776" s="163">
        <v>2</v>
      </c>
      <c r="F776" s="153">
        <v>8.5</v>
      </c>
      <c r="G776" s="153">
        <v>1.2</v>
      </c>
      <c r="H776" s="164" t="s">
        <v>3825</v>
      </c>
      <c r="I776" s="144" t="s">
        <v>3826</v>
      </c>
      <c r="J776" s="110"/>
    </row>
    <row r="777" spans="1:10" s="44" customFormat="1" ht="39.75" customHeight="1">
      <c r="A777" s="12">
        <v>1999</v>
      </c>
      <c r="B777" s="85" t="s">
        <v>24</v>
      </c>
      <c r="C777" s="153" t="s">
        <v>3827</v>
      </c>
      <c r="D777" s="153" t="s">
        <v>633</v>
      </c>
      <c r="E777" s="163">
        <v>2.95</v>
      </c>
      <c r="F777" s="153">
        <v>10</v>
      </c>
      <c r="G777" s="153">
        <v>1.3</v>
      </c>
      <c r="H777" s="144" t="s">
        <v>3828</v>
      </c>
      <c r="I777" s="144" t="s">
        <v>3829</v>
      </c>
      <c r="J777" s="110"/>
    </row>
    <row r="778" spans="1:10" s="44" customFormat="1" ht="39.75" customHeight="1">
      <c r="A778" s="12">
        <v>2000</v>
      </c>
      <c r="B778" s="85" t="s">
        <v>24</v>
      </c>
      <c r="C778" s="153" t="s">
        <v>653</v>
      </c>
      <c r="D778" s="153" t="s">
        <v>633</v>
      </c>
      <c r="E778" s="163">
        <v>1.4</v>
      </c>
      <c r="F778" s="153">
        <v>7</v>
      </c>
      <c r="G778" s="153">
        <v>1.1</v>
      </c>
      <c r="H778" s="164" t="s">
        <v>3830</v>
      </c>
      <c r="I778" s="164" t="s">
        <v>655</v>
      </c>
      <c r="J778" s="110"/>
    </row>
    <row r="779" spans="1:10" s="44" customFormat="1" ht="39.75" customHeight="1">
      <c r="A779" s="12">
        <v>2001</v>
      </c>
      <c r="B779" s="85" t="s">
        <v>24</v>
      </c>
      <c r="C779" s="153" t="s">
        <v>3831</v>
      </c>
      <c r="D779" s="153" t="s">
        <v>633</v>
      </c>
      <c r="E779" s="163">
        <v>1.8</v>
      </c>
      <c r="F779" s="153">
        <v>9.5</v>
      </c>
      <c r="G779" s="153">
        <v>1.2</v>
      </c>
      <c r="H779" s="164" t="s">
        <v>3832</v>
      </c>
      <c r="I779" s="164" t="s">
        <v>3833</v>
      </c>
      <c r="J779" s="110"/>
    </row>
    <row r="780" spans="1:10" s="44" customFormat="1" ht="39.75" customHeight="1">
      <c r="A780" s="12">
        <v>2002</v>
      </c>
      <c r="B780" s="85" t="s">
        <v>24</v>
      </c>
      <c r="C780" s="153" t="s">
        <v>3834</v>
      </c>
      <c r="D780" s="153" t="s">
        <v>633</v>
      </c>
      <c r="E780" s="163">
        <v>2.15</v>
      </c>
      <c r="F780" s="153">
        <v>6.5</v>
      </c>
      <c r="G780" s="153">
        <v>1</v>
      </c>
      <c r="H780" s="165" t="s">
        <v>642</v>
      </c>
      <c r="I780" s="165" t="s">
        <v>645</v>
      </c>
      <c r="J780" s="110"/>
    </row>
    <row r="781" spans="1:10" s="44" customFormat="1" ht="39.75" customHeight="1">
      <c r="A781" s="12">
        <v>2003</v>
      </c>
      <c r="B781" s="85" t="s">
        <v>24</v>
      </c>
      <c r="C781" s="153" t="s">
        <v>3835</v>
      </c>
      <c r="D781" s="153" t="s">
        <v>633</v>
      </c>
      <c r="E781" s="163">
        <v>2.75</v>
      </c>
      <c r="F781" s="153">
        <v>9.4</v>
      </c>
      <c r="G781" s="153">
        <v>1.3</v>
      </c>
      <c r="H781" s="164" t="s">
        <v>3836</v>
      </c>
      <c r="I781" s="164" t="s">
        <v>3837</v>
      </c>
      <c r="J781" s="110"/>
    </row>
    <row r="782" spans="1:10" s="44" customFormat="1" ht="39.75" customHeight="1">
      <c r="A782" s="12">
        <v>2004</v>
      </c>
      <c r="B782" s="85" t="s">
        <v>24</v>
      </c>
      <c r="C782" s="153" t="s">
        <v>3838</v>
      </c>
      <c r="D782" s="153" t="s">
        <v>633</v>
      </c>
      <c r="E782" s="163">
        <v>1.56</v>
      </c>
      <c r="F782" s="153">
        <v>14.8</v>
      </c>
      <c r="G782" s="153">
        <v>1.6</v>
      </c>
      <c r="H782" s="165" t="s">
        <v>642</v>
      </c>
      <c r="I782" s="165" t="s">
        <v>645</v>
      </c>
      <c r="J782" s="110"/>
    </row>
    <row r="783" spans="1:10" s="44" customFormat="1" ht="39.75" customHeight="1">
      <c r="A783" s="12">
        <v>2005</v>
      </c>
      <c r="B783" s="85" t="s">
        <v>24</v>
      </c>
      <c r="C783" s="153" t="s">
        <v>3839</v>
      </c>
      <c r="D783" s="153" t="s">
        <v>633</v>
      </c>
      <c r="E783" s="163">
        <v>2.5</v>
      </c>
      <c r="F783" s="153">
        <v>16.7</v>
      </c>
      <c r="G783" s="153">
        <v>1.4</v>
      </c>
      <c r="H783" s="165" t="s">
        <v>642</v>
      </c>
      <c r="I783" s="165" t="s">
        <v>645</v>
      </c>
      <c r="J783" s="110"/>
    </row>
    <row r="784" spans="1:10" s="44" customFormat="1" ht="39.75" customHeight="1">
      <c r="A784" s="12">
        <v>2006</v>
      </c>
      <c r="B784" s="85" t="s">
        <v>24</v>
      </c>
      <c r="C784" s="153" t="s">
        <v>3840</v>
      </c>
      <c r="D784" s="153" t="s">
        <v>633</v>
      </c>
      <c r="E784" s="163">
        <v>1.15</v>
      </c>
      <c r="F784" s="153">
        <v>12</v>
      </c>
      <c r="G784" s="153">
        <v>1.3</v>
      </c>
      <c r="H784" s="144" t="s">
        <v>3841</v>
      </c>
      <c r="I784" s="144" t="s">
        <v>3842</v>
      </c>
      <c r="J784" s="110"/>
    </row>
    <row r="785" spans="1:10" s="44" customFormat="1" ht="39.75" customHeight="1">
      <c r="A785" s="12">
        <v>2007</v>
      </c>
      <c r="B785" s="85" t="s">
        <v>24</v>
      </c>
      <c r="C785" s="153" t="s">
        <v>3843</v>
      </c>
      <c r="D785" s="153" t="s">
        <v>633</v>
      </c>
      <c r="E785" s="163">
        <v>1.6</v>
      </c>
      <c r="F785" s="153">
        <v>16</v>
      </c>
      <c r="G785" s="153">
        <v>1.5</v>
      </c>
      <c r="H785" s="164" t="s">
        <v>3832</v>
      </c>
      <c r="I785" s="164" t="s">
        <v>3833</v>
      </c>
      <c r="J785" s="110"/>
    </row>
    <row r="786" spans="1:10" s="44" customFormat="1" ht="39.75" customHeight="1">
      <c r="A786" s="12">
        <v>2008</v>
      </c>
      <c r="B786" s="85" t="s">
        <v>24</v>
      </c>
      <c r="C786" s="153" t="s">
        <v>3844</v>
      </c>
      <c r="D786" s="153" t="s">
        <v>633</v>
      </c>
      <c r="E786" s="163">
        <v>0.95</v>
      </c>
      <c r="F786" s="153">
        <v>16</v>
      </c>
      <c r="G786" s="153">
        <v>1.8</v>
      </c>
      <c r="H786" s="164" t="s">
        <v>3832</v>
      </c>
      <c r="I786" s="164" t="s">
        <v>3833</v>
      </c>
      <c r="J786" s="110"/>
    </row>
    <row r="787" spans="1:10" s="44" customFormat="1" ht="39" customHeight="1">
      <c r="A787" s="12">
        <v>2009</v>
      </c>
      <c r="B787" s="85" t="s">
        <v>24</v>
      </c>
      <c r="C787" s="153" t="s">
        <v>3845</v>
      </c>
      <c r="D787" s="153" t="s">
        <v>633</v>
      </c>
      <c r="E787" s="163">
        <v>1.2</v>
      </c>
      <c r="F787" s="153">
        <v>17.6</v>
      </c>
      <c r="G787" s="153">
        <v>1.9</v>
      </c>
      <c r="H787" s="165" t="s">
        <v>642</v>
      </c>
      <c r="I787" s="165" t="s">
        <v>645</v>
      </c>
      <c r="J787" s="110"/>
    </row>
    <row r="788" spans="1:10" s="44" customFormat="1" ht="39" customHeight="1">
      <c r="A788" s="12">
        <v>2010</v>
      </c>
      <c r="B788" s="85" t="s">
        <v>24</v>
      </c>
      <c r="C788" s="153" t="s">
        <v>3846</v>
      </c>
      <c r="D788" s="153" t="s">
        <v>633</v>
      </c>
      <c r="E788" s="163">
        <v>2.4</v>
      </c>
      <c r="F788" s="153">
        <v>10</v>
      </c>
      <c r="G788" s="153">
        <v>1.3</v>
      </c>
      <c r="H788" s="164" t="s">
        <v>639</v>
      </c>
      <c r="I788" s="164" t="s">
        <v>3847</v>
      </c>
      <c r="J788" s="110"/>
    </row>
    <row r="789" spans="1:10" s="44" customFormat="1" ht="39.75" customHeight="1">
      <c r="A789" s="12">
        <v>2011</v>
      </c>
      <c r="B789" s="85" t="s">
        <v>24</v>
      </c>
      <c r="C789" s="153" t="s">
        <v>3848</v>
      </c>
      <c r="D789" s="153" t="s">
        <v>633</v>
      </c>
      <c r="E789" s="163">
        <v>2</v>
      </c>
      <c r="F789" s="153">
        <v>12.8</v>
      </c>
      <c r="G789" s="153">
        <v>1.5</v>
      </c>
      <c r="H789" s="144" t="s">
        <v>3841</v>
      </c>
      <c r="I789" s="144" t="s">
        <v>3842</v>
      </c>
      <c r="J789" s="110"/>
    </row>
    <row r="790" spans="1:10" s="44" customFormat="1" ht="39.75" customHeight="1">
      <c r="A790" s="12">
        <v>2012</v>
      </c>
      <c r="B790" s="85" t="s">
        <v>24</v>
      </c>
      <c r="C790" s="153" t="s">
        <v>3849</v>
      </c>
      <c r="D790" s="153" t="s">
        <v>633</v>
      </c>
      <c r="E790" s="163">
        <v>0.9</v>
      </c>
      <c r="F790" s="153">
        <v>7</v>
      </c>
      <c r="G790" s="153">
        <v>0.8</v>
      </c>
      <c r="H790" s="144" t="s">
        <v>3825</v>
      </c>
      <c r="I790" s="144" t="s">
        <v>3826</v>
      </c>
      <c r="J790" s="110"/>
    </row>
    <row r="791" spans="1:10" s="44" customFormat="1" ht="39.75" customHeight="1">
      <c r="A791" s="12">
        <v>2013</v>
      </c>
      <c r="B791" s="85" t="s">
        <v>24</v>
      </c>
      <c r="C791" s="153" t="s">
        <v>3850</v>
      </c>
      <c r="D791" s="153" t="s">
        <v>633</v>
      </c>
      <c r="E791" s="163">
        <v>1.68</v>
      </c>
      <c r="F791" s="153">
        <v>10.2</v>
      </c>
      <c r="G791" s="153">
        <v>0.85</v>
      </c>
      <c r="H791" s="144" t="s">
        <v>3851</v>
      </c>
      <c r="I791" s="144" t="s">
        <v>3826</v>
      </c>
      <c r="J791" s="110"/>
    </row>
    <row r="792" spans="1:10" s="44" customFormat="1" ht="39.75" customHeight="1">
      <c r="A792" s="12">
        <v>2014</v>
      </c>
      <c r="B792" s="85" t="s">
        <v>24</v>
      </c>
      <c r="C792" s="153" t="s">
        <v>3852</v>
      </c>
      <c r="D792" s="153" t="s">
        <v>633</v>
      </c>
      <c r="E792" s="163">
        <v>0.77</v>
      </c>
      <c r="F792" s="153">
        <v>5.9</v>
      </c>
      <c r="G792" s="153">
        <v>0.65</v>
      </c>
      <c r="H792" s="144" t="s">
        <v>3851</v>
      </c>
      <c r="I792" s="144" t="s">
        <v>3826</v>
      </c>
      <c r="J792" s="110"/>
    </row>
    <row r="793" spans="1:10" s="44" customFormat="1" ht="39.75" customHeight="1">
      <c r="A793" s="12">
        <v>2015</v>
      </c>
      <c r="B793" s="85" t="s">
        <v>24</v>
      </c>
      <c r="C793" s="153" t="s">
        <v>3853</v>
      </c>
      <c r="D793" s="153" t="s">
        <v>633</v>
      </c>
      <c r="E793" s="163">
        <v>1.6</v>
      </c>
      <c r="F793" s="153">
        <v>19.8</v>
      </c>
      <c r="G793" s="153">
        <v>0.65</v>
      </c>
      <c r="H793" s="144" t="s">
        <v>3854</v>
      </c>
      <c r="I793" s="144" t="s">
        <v>3855</v>
      </c>
      <c r="J793" s="110"/>
    </row>
    <row r="794" spans="1:10" s="44" customFormat="1" ht="39.75" customHeight="1">
      <c r="A794" s="12">
        <v>2016</v>
      </c>
      <c r="B794" s="85" t="s">
        <v>24</v>
      </c>
      <c r="C794" s="153" t="s">
        <v>3856</v>
      </c>
      <c r="D794" s="153" t="s">
        <v>633</v>
      </c>
      <c r="E794" s="163">
        <v>0.67</v>
      </c>
      <c r="F794" s="153">
        <v>12.4</v>
      </c>
      <c r="G794" s="153">
        <v>1.15</v>
      </c>
      <c r="H794" s="144" t="s">
        <v>3854</v>
      </c>
      <c r="I794" s="144" t="s">
        <v>3855</v>
      </c>
      <c r="J794" s="109"/>
    </row>
    <row r="795" spans="1:10" s="44" customFormat="1" ht="39.75" customHeight="1">
      <c r="A795" s="12">
        <v>2017</v>
      </c>
      <c r="B795" s="85" t="s">
        <v>24</v>
      </c>
      <c r="C795" s="153" t="s">
        <v>3857</v>
      </c>
      <c r="D795" s="153" t="s">
        <v>633</v>
      </c>
      <c r="E795" s="163">
        <v>0.48</v>
      </c>
      <c r="F795" s="153">
        <v>21.9</v>
      </c>
      <c r="G795" s="153">
        <v>1.8</v>
      </c>
      <c r="H795" s="144" t="s">
        <v>3858</v>
      </c>
      <c r="I795" s="144" t="s">
        <v>3855</v>
      </c>
      <c r="J795" s="109"/>
    </row>
    <row r="796" spans="1:10" s="44" customFormat="1" ht="39.75" customHeight="1">
      <c r="A796" s="12">
        <v>2018</v>
      </c>
      <c r="B796" s="85" t="s">
        <v>24</v>
      </c>
      <c r="C796" s="153" t="s">
        <v>3859</v>
      </c>
      <c r="D796" s="153" t="s">
        <v>633</v>
      </c>
      <c r="E796" s="163">
        <v>0.6</v>
      </c>
      <c r="F796" s="153">
        <v>11.3</v>
      </c>
      <c r="G796" s="153">
        <v>1.1</v>
      </c>
      <c r="H796" s="164" t="s">
        <v>3860</v>
      </c>
      <c r="I796" s="164" t="s">
        <v>3861</v>
      </c>
      <c r="J796" s="109"/>
    </row>
    <row r="797" spans="1:10" s="44" customFormat="1" ht="39.75" customHeight="1">
      <c r="A797" s="12">
        <v>2019</v>
      </c>
      <c r="B797" s="85" t="s">
        <v>24</v>
      </c>
      <c r="C797" s="153" t="s">
        <v>3862</v>
      </c>
      <c r="D797" s="153" t="s">
        <v>633</v>
      </c>
      <c r="E797" s="163">
        <v>0.9</v>
      </c>
      <c r="F797" s="153">
        <v>9.2</v>
      </c>
      <c r="G797" s="153">
        <v>0.85</v>
      </c>
      <c r="H797" s="164" t="s">
        <v>3860</v>
      </c>
      <c r="I797" s="164" t="s">
        <v>3861</v>
      </c>
      <c r="J797" s="109"/>
    </row>
    <row r="798" spans="1:10" s="44" customFormat="1" ht="39.75" customHeight="1">
      <c r="A798" s="12">
        <v>2020</v>
      </c>
      <c r="B798" s="85" t="s">
        <v>24</v>
      </c>
      <c r="C798" s="153" t="s">
        <v>3863</v>
      </c>
      <c r="D798" s="153" t="s">
        <v>633</v>
      </c>
      <c r="E798" s="163">
        <v>0.7</v>
      </c>
      <c r="F798" s="153">
        <v>8</v>
      </c>
      <c r="G798" s="153">
        <v>0.6</v>
      </c>
      <c r="H798" s="164" t="s">
        <v>3860</v>
      </c>
      <c r="I798" s="164" t="s">
        <v>3861</v>
      </c>
      <c r="J798" s="109"/>
    </row>
    <row r="799" spans="1:10" s="44" customFormat="1" ht="39.75" customHeight="1">
      <c r="A799" s="12">
        <v>2021</v>
      </c>
      <c r="B799" s="85" t="s">
        <v>24</v>
      </c>
      <c r="C799" s="153" t="s">
        <v>3864</v>
      </c>
      <c r="D799" s="153" t="s">
        <v>633</v>
      </c>
      <c r="E799" s="163">
        <v>0.8</v>
      </c>
      <c r="F799" s="153">
        <v>8.1</v>
      </c>
      <c r="G799" s="153">
        <v>0.7</v>
      </c>
      <c r="H799" s="164" t="s">
        <v>3860</v>
      </c>
      <c r="I799" s="164" t="s">
        <v>3861</v>
      </c>
      <c r="J799" s="109"/>
    </row>
    <row r="800" spans="1:10" s="44" customFormat="1" ht="39.75" customHeight="1">
      <c r="A800" s="12">
        <v>2022</v>
      </c>
      <c r="B800" s="85" t="s">
        <v>24</v>
      </c>
      <c r="C800" s="153" t="s">
        <v>3865</v>
      </c>
      <c r="D800" s="153" t="s">
        <v>633</v>
      </c>
      <c r="E800" s="163">
        <v>1.23</v>
      </c>
      <c r="F800" s="153">
        <v>6.8</v>
      </c>
      <c r="G800" s="153">
        <v>0.1</v>
      </c>
      <c r="H800" s="144" t="s">
        <v>3828</v>
      </c>
      <c r="I800" s="144" t="s">
        <v>3828</v>
      </c>
      <c r="J800" s="109"/>
    </row>
    <row r="801" spans="1:10" s="44" customFormat="1" ht="39.75" customHeight="1">
      <c r="A801" s="12">
        <v>2023</v>
      </c>
      <c r="B801" s="85" t="s">
        <v>24</v>
      </c>
      <c r="C801" s="153" t="s">
        <v>3276</v>
      </c>
      <c r="D801" s="153" t="s">
        <v>633</v>
      </c>
      <c r="E801" s="163">
        <v>1</v>
      </c>
      <c r="F801" s="153">
        <v>9.7</v>
      </c>
      <c r="G801" s="153">
        <v>0.4</v>
      </c>
      <c r="H801" s="144" t="s">
        <v>3828</v>
      </c>
      <c r="I801" s="144" t="s">
        <v>3828</v>
      </c>
      <c r="J801" s="109"/>
    </row>
    <row r="802" spans="1:10" s="44" customFormat="1" ht="39.75" customHeight="1">
      <c r="A802" s="12">
        <v>2024</v>
      </c>
      <c r="B802" s="85" t="s">
        <v>24</v>
      </c>
      <c r="C802" s="153" t="s">
        <v>3866</v>
      </c>
      <c r="D802" s="153" t="s">
        <v>633</v>
      </c>
      <c r="E802" s="163">
        <v>2.65</v>
      </c>
      <c r="F802" s="153">
        <v>7.3</v>
      </c>
      <c r="G802" s="153">
        <v>1.5</v>
      </c>
      <c r="H802" s="144" t="s">
        <v>3828</v>
      </c>
      <c r="I802" s="144" t="s">
        <v>3828</v>
      </c>
      <c r="J802" s="109"/>
    </row>
    <row r="803" spans="1:10" s="44" customFormat="1" ht="39.75" customHeight="1">
      <c r="A803" s="12">
        <v>2025</v>
      </c>
      <c r="B803" s="85" t="s">
        <v>24</v>
      </c>
      <c r="C803" s="153" t="s">
        <v>3867</v>
      </c>
      <c r="D803" s="153" t="s">
        <v>633</v>
      </c>
      <c r="E803" s="163">
        <v>0.82</v>
      </c>
      <c r="F803" s="153">
        <v>25.2</v>
      </c>
      <c r="G803" s="153">
        <v>1.25</v>
      </c>
      <c r="H803" s="164" t="s">
        <v>3832</v>
      </c>
      <c r="I803" s="164" t="s">
        <v>3868</v>
      </c>
      <c r="J803" s="109"/>
    </row>
    <row r="804" spans="1:10" s="44" customFormat="1" ht="39.75" customHeight="1">
      <c r="A804" s="12">
        <v>2026</v>
      </c>
      <c r="B804" s="85" t="s">
        <v>24</v>
      </c>
      <c r="C804" s="153" t="s">
        <v>1298</v>
      </c>
      <c r="D804" s="153" t="s">
        <v>633</v>
      </c>
      <c r="E804" s="163">
        <v>0.49</v>
      </c>
      <c r="F804" s="153">
        <v>7.6</v>
      </c>
      <c r="G804" s="153">
        <v>1</v>
      </c>
      <c r="H804" s="164" t="s">
        <v>3869</v>
      </c>
      <c r="I804" s="164" t="s">
        <v>655</v>
      </c>
      <c r="J804" s="109"/>
    </row>
    <row r="805" spans="1:10" s="44" customFormat="1" ht="39.75" customHeight="1">
      <c r="A805" s="12">
        <v>2027</v>
      </c>
      <c r="B805" s="85" t="s">
        <v>24</v>
      </c>
      <c r="C805" s="153" t="s">
        <v>2354</v>
      </c>
      <c r="D805" s="153" t="s">
        <v>633</v>
      </c>
      <c r="E805" s="163">
        <v>0.8</v>
      </c>
      <c r="F805" s="153">
        <v>6.8</v>
      </c>
      <c r="G805" s="153">
        <v>0.5</v>
      </c>
      <c r="H805" s="164" t="s">
        <v>3836</v>
      </c>
      <c r="I805" s="164" t="s">
        <v>3837</v>
      </c>
      <c r="J805" s="109"/>
    </row>
    <row r="806" spans="1:10" s="44" customFormat="1" ht="39.75" customHeight="1">
      <c r="A806" s="12">
        <v>2028</v>
      </c>
      <c r="B806" s="85" t="s">
        <v>24</v>
      </c>
      <c r="C806" s="153" t="s">
        <v>3870</v>
      </c>
      <c r="D806" s="153" t="s">
        <v>633</v>
      </c>
      <c r="E806" s="163">
        <v>1.5</v>
      </c>
      <c r="F806" s="153">
        <v>6.8</v>
      </c>
      <c r="G806" s="153">
        <v>0.2</v>
      </c>
      <c r="H806" s="164" t="s">
        <v>3836</v>
      </c>
      <c r="I806" s="164" t="s">
        <v>3837</v>
      </c>
      <c r="J806" s="109"/>
    </row>
    <row r="807" spans="1:10" s="44" customFormat="1" ht="39.75" customHeight="1">
      <c r="A807" s="12">
        <v>2029</v>
      </c>
      <c r="B807" s="85" t="s">
        <v>24</v>
      </c>
      <c r="C807" s="153" t="s">
        <v>3871</v>
      </c>
      <c r="D807" s="153" t="s">
        <v>633</v>
      </c>
      <c r="E807" s="163">
        <v>1</v>
      </c>
      <c r="F807" s="153">
        <v>5.1</v>
      </c>
      <c r="G807" s="153">
        <v>0.1</v>
      </c>
      <c r="H807" s="164" t="s">
        <v>3836</v>
      </c>
      <c r="I807" s="164" t="s">
        <v>3837</v>
      </c>
      <c r="J807" s="109"/>
    </row>
    <row r="808" spans="1:10" s="44" customFormat="1" ht="39.75" customHeight="1">
      <c r="A808" s="12">
        <v>2030</v>
      </c>
      <c r="B808" s="85" t="s">
        <v>24</v>
      </c>
      <c r="C808" s="153" t="s">
        <v>3872</v>
      </c>
      <c r="D808" s="153" t="s">
        <v>633</v>
      </c>
      <c r="E808" s="163">
        <v>1.1</v>
      </c>
      <c r="F808" s="153">
        <v>9.7</v>
      </c>
      <c r="G808" s="153">
        <v>1.4</v>
      </c>
      <c r="H808" s="164" t="s">
        <v>3836</v>
      </c>
      <c r="I808" s="164" t="s">
        <v>3837</v>
      </c>
      <c r="J808" s="109"/>
    </row>
    <row r="809" spans="1:10" s="44" customFormat="1" ht="39.75" customHeight="1">
      <c r="A809" s="12">
        <v>2031</v>
      </c>
      <c r="B809" s="85" t="s">
        <v>24</v>
      </c>
      <c r="C809" s="153" t="s">
        <v>3873</v>
      </c>
      <c r="D809" s="153" t="s">
        <v>633</v>
      </c>
      <c r="E809" s="163">
        <v>1</v>
      </c>
      <c r="F809" s="153">
        <v>6.4</v>
      </c>
      <c r="G809" s="153">
        <v>0.6</v>
      </c>
      <c r="H809" s="164" t="s">
        <v>3836</v>
      </c>
      <c r="I809" s="164" t="s">
        <v>3837</v>
      </c>
      <c r="J809" s="109"/>
    </row>
    <row r="810" spans="1:10" s="44" customFormat="1" ht="39.75" customHeight="1">
      <c r="A810" s="12">
        <v>2032</v>
      </c>
      <c r="B810" s="85" t="s">
        <v>24</v>
      </c>
      <c r="C810" s="153" t="s">
        <v>3874</v>
      </c>
      <c r="D810" s="153" t="s">
        <v>633</v>
      </c>
      <c r="E810" s="163">
        <v>1.4</v>
      </c>
      <c r="F810" s="153">
        <v>9.5</v>
      </c>
      <c r="G810" s="153">
        <v>0.5</v>
      </c>
      <c r="H810" s="164" t="s">
        <v>3836</v>
      </c>
      <c r="I810" s="164" t="s">
        <v>3837</v>
      </c>
      <c r="J810" s="109"/>
    </row>
    <row r="811" spans="1:10" s="44" customFormat="1" ht="39.75" customHeight="1">
      <c r="A811" s="12">
        <v>2033</v>
      </c>
      <c r="B811" s="85" t="s">
        <v>24</v>
      </c>
      <c r="C811" s="153" t="s">
        <v>3875</v>
      </c>
      <c r="D811" s="153" t="s">
        <v>633</v>
      </c>
      <c r="E811" s="163">
        <v>0.6</v>
      </c>
      <c r="F811" s="153">
        <v>5.2</v>
      </c>
      <c r="G811" s="153">
        <v>0.65</v>
      </c>
      <c r="H811" s="165" t="s">
        <v>642</v>
      </c>
      <c r="I811" s="165" t="s">
        <v>645</v>
      </c>
      <c r="J811" s="109"/>
    </row>
    <row r="812" spans="1:10" s="44" customFormat="1" ht="39.75" customHeight="1">
      <c r="A812" s="12">
        <v>2034</v>
      </c>
      <c r="B812" s="85" t="s">
        <v>24</v>
      </c>
      <c r="C812" s="153" t="s">
        <v>3876</v>
      </c>
      <c r="D812" s="153" t="s">
        <v>633</v>
      </c>
      <c r="E812" s="163">
        <v>0.6</v>
      </c>
      <c r="F812" s="153">
        <v>10.5</v>
      </c>
      <c r="G812" s="153">
        <v>1</v>
      </c>
      <c r="H812" s="165" t="s">
        <v>642</v>
      </c>
      <c r="I812" s="165" t="s">
        <v>645</v>
      </c>
      <c r="J812" s="109"/>
    </row>
    <row r="813" spans="1:10" s="44" customFormat="1" ht="39.75" customHeight="1">
      <c r="A813" s="12">
        <v>2035</v>
      </c>
      <c r="B813" s="85" t="s">
        <v>24</v>
      </c>
      <c r="C813" s="153" t="s">
        <v>3877</v>
      </c>
      <c r="D813" s="153" t="s">
        <v>633</v>
      </c>
      <c r="E813" s="163">
        <v>1.08</v>
      </c>
      <c r="F813" s="153">
        <v>10.8</v>
      </c>
      <c r="G813" s="153">
        <v>1</v>
      </c>
      <c r="H813" s="165" t="s">
        <v>642</v>
      </c>
      <c r="I813" s="165" t="s">
        <v>645</v>
      </c>
      <c r="J813" s="109"/>
    </row>
    <row r="814" spans="1:10" s="44" customFormat="1" ht="39.75" customHeight="1">
      <c r="A814" s="12">
        <v>2036</v>
      </c>
      <c r="B814" s="85" t="s">
        <v>24</v>
      </c>
      <c r="C814" s="153" t="s">
        <v>3878</v>
      </c>
      <c r="D814" s="153" t="s">
        <v>633</v>
      </c>
      <c r="E814" s="163">
        <v>0.25</v>
      </c>
      <c r="F814" s="153">
        <v>8.3</v>
      </c>
      <c r="G814" s="153">
        <v>0.5</v>
      </c>
      <c r="H814" s="165" t="s">
        <v>642</v>
      </c>
      <c r="I814" s="165" t="s">
        <v>645</v>
      </c>
      <c r="J814" s="109"/>
    </row>
    <row r="815" spans="1:10" s="44" customFormat="1" ht="39.75" customHeight="1">
      <c r="A815" s="12">
        <v>2037</v>
      </c>
      <c r="B815" s="85" t="s">
        <v>24</v>
      </c>
      <c r="C815" s="153" t="s">
        <v>3879</v>
      </c>
      <c r="D815" s="153" t="s">
        <v>633</v>
      </c>
      <c r="E815" s="163">
        <v>1.19</v>
      </c>
      <c r="F815" s="153">
        <v>9</v>
      </c>
      <c r="G815" s="153">
        <v>0.95</v>
      </c>
      <c r="H815" s="165" t="s">
        <v>642</v>
      </c>
      <c r="I815" s="165" t="s">
        <v>645</v>
      </c>
      <c r="J815" s="109"/>
    </row>
    <row r="816" spans="1:10" s="44" customFormat="1" ht="39.75" customHeight="1">
      <c r="A816" s="12">
        <v>2038</v>
      </c>
      <c r="B816" s="85" t="s">
        <v>24</v>
      </c>
      <c r="C816" s="153" t="s">
        <v>3880</v>
      </c>
      <c r="D816" s="153" t="s">
        <v>633</v>
      </c>
      <c r="E816" s="163">
        <v>0.65</v>
      </c>
      <c r="F816" s="153">
        <v>9.7</v>
      </c>
      <c r="G816" s="153">
        <v>1.25</v>
      </c>
      <c r="H816" s="165" t="s">
        <v>642</v>
      </c>
      <c r="I816" s="165" t="s">
        <v>645</v>
      </c>
      <c r="J816" s="109"/>
    </row>
    <row r="817" spans="1:10" s="44" customFormat="1" ht="39.75" customHeight="1">
      <c r="A817" s="12">
        <v>2039</v>
      </c>
      <c r="B817" s="85" t="s">
        <v>24</v>
      </c>
      <c r="C817" s="153" t="s">
        <v>3881</v>
      </c>
      <c r="D817" s="153" t="s">
        <v>633</v>
      </c>
      <c r="E817" s="163">
        <v>0.33</v>
      </c>
      <c r="F817" s="153">
        <v>7.5</v>
      </c>
      <c r="G817" s="153">
        <v>0.65</v>
      </c>
      <c r="H817" s="165" t="s">
        <v>642</v>
      </c>
      <c r="I817" s="165" t="s">
        <v>645</v>
      </c>
      <c r="J817" s="109"/>
    </row>
    <row r="818" spans="1:10" s="44" customFormat="1" ht="39.75" customHeight="1">
      <c r="A818" s="12">
        <v>2040</v>
      </c>
      <c r="B818" s="85" t="s">
        <v>24</v>
      </c>
      <c r="C818" s="153" t="s">
        <v>3882</v>
      </c>
      <c r="D818" s="153" t="s">
        <v>633</v>
      </c>
      <c r="E818" s="163">
        <v>0.54</v>
      </c>
      <c r="F818" s="153">
        <v>8.3</v>
      </c>
      <c r="G818" s="153">
        <v>0.6</v>
      </c>
      <c r="H818" s="165" t="s">
        <v>642</v>
      </c>
      <c r="I818" s="165" t="s">
        <v>645</v>
      </c>
      <c r="J818" s="109"/>
    </row>
    <row r="819" spans="1:10" s="44" customFormat="1" ht="39.75" customHeight="1">
      <c r="A819" s="12">
        <v>2041</v>
      </c>
      <c r="B819" s="85" t="s">
        <v>24</v>
      </c>
      <c r="C819" s="153" t="s">
        <v>3883</v>
      </c>
      <c r="D819" s="153" t="s">
        <v>633</v>
      </c>
      <c r="E819" s="163">
        <v>0.55</v>
      </c>
      <c r="F819" s="153">
        <v>11.3</v>
      </c>
      <c r="G819" s="153">
        <v>1.7</v>
      </c>
      <c r="H819" s="165" t="s">
        <v>642</v>
      </c>
      <c r="I819" s="165" t="s">
        <v>645</v>
      </c>
      <c r="J819" s="109"/>
    </row>
    <row r="820" spans="1:10" s="44" customFormat="1" ht="39.75" customHeight="1">
      <c r="A820" s="12">
        <v>2042</v>
      </c>
      <c r="B820" s="85" t="s">
        <v>24</v>
      </c>
      <c r="C820" s="153" t="s">
        <v>3884</v>
      </c>
      <c r="D820" s="153" t="s">
        <v>633</v>
      </c>
      <c r="E820" s="163">
        <v>1.2</v>
      </c>
      <c r="F820" s="153">
        <v>9.8</v>
      </c>
      <c r="G820" s="153">
        <v>1.25</v>
      </c>
      <c r="H820" s="165" t="s">
        <v>642</v>
      </c>
      <c r="I820" s="165" t="s">
        <v>645</v>
      </c>
      <c r="J820" s="109"/>
    </row>
    <row r="821" spans="1:10" s="44" customFormat="1" ht="39.75" customHeight="1">
      <c r="A821" s="12">
        <v>2043</v>
      </c>
      <c r="B821" s="85" t="s">
        <v>24</v>
      </c>
      <c r="C821" s="153" t="s">
        <v>3885</v>
      </c>
      <c r="D821" s="153" t="s">
        <v>633</v>
      </c>
      <c r="E821" s="163">
        <v>1.73</v>
      </c>
      <c r="F821" s="153">
        <v>12.2</v>
      </c>
      <c r="G821" s="153">
        <v>1.25</v>
      </c>
      <c r="H821" s="165" t="s">
        <v>642</v>
      </c>
      <c r="I821" s="165" t="s">
        <v>645</v>
      </c>
      <c r="J821" s="109"/>
    </row>
    <row r="822" spans="1:10" s="44" customFormat="1" ht="39.75" customHeight="1">
      <c r="A822" s="12">
        <v>2044</v>
      </c>
      <c r="B822" s="85" t="s">
        <v>24</v>
      </c>
      <c r="C822" s="153" t="s">
        <v>3886</v>
      </c>
      <c r="D822" s="153" t="s">
        <v>633</v>
      </c>
      <c r="E822" s="163">
        <v>0.73</v>
      </c>
      <c r="F822" s="153">
        <v>10.5</v>
      </c>
      <c r="G822" s="153">
        <v>0.6</v>
      </c>
      <c r="H822" s="144" t="s">
        <v>3841</v>
      </c>
      <c r="I822" s="144" t="s">
        <v>3842</v>
      </c>
      <c r="J822" s="109"/>
    </row>
    <row r="823" spans="1:10" s="44" customFormat="1" ht="39.75" customHeight="1">
      <c r="A823" s="12">
        <v>2045</v>
      </c>
      <c r="B823" s="85" t="s">
        <v>24</v>
      </c>
      <c r="C823" s="153" t="s">
        <v>983</v>
      </c>
      <c r="D823" s="153" t="s">
        <v>633</v>
      </c>
      <c r="E823" s="163">
        <v>0.35</v>
      </c>
      <c r="F823" s="153">
        <v>14.8</v>
      </c>
      <c r="G823" s="153">
        <v>0.6</v>
      </c>
      <c r="H823" s="144" t="s">
        <v>3841</v>
      </c>
      <c r="I823" s="144" t="s">
        <v>3842</v>
      </c>
      <c r="J823" s="110"/>
    </row>
    <row r="824" spans="1:10" s="44" customFormat="1" ht="39.75" customHeight="1">
      <c r="A824" s="12">
        <v>2046</v>
      </c>
      <c r="B824" s="85" t="s">
        <v>24</v>
      </c>
      <c r="C824" s="153" t="s">
        <v>3887</v>
      </c>
      <c r="D824" s="153" t="s">
        <v>633</v>
      </c>
      <c r="E824" s="163">
        <v>0.84</v>
      </c>
      <c r="F824" s="153">
        <v>15.3</v>
      </c>
      <c r="G824" s="153">
        <v>1.15</v>
      </c>
      <c r="H824" s="144" t="s">
        <v>3841</v>
      </c>
      <c r="I824" s="144" t="s">
        <v>3842</v>
      </c>
      <c r="J824" s="110"/>
    </row>
    <row r="825" spans="1:10" s="44" customFormat="1" ht="39.75" customHeight="1">
      <c r="A825" s="12">
        <v>2047</v>
      </c>
      <c r="B825" s="85" t="s">
        <v>24</v>
      </c>
      <c r="C825" s="153" t="s">
        <v>3888</v>
      </c>
      <c r="D825" s="153" t="s">
        <v>633</v>
      </c>
      <c r="E825" s="163">
        <v>0.85</v>
      </c>
      <c r="F825" s="153">
        <v>12</v>
      </c>
      <c r="G825" s="153">
        <v>0.7</v>
      </c>
      <c r="H825" s="144" t="s">
        <v>3841</v>
      </c>
      <c r="I825" s="144" t="s">
        <v>3842</v>
      </c>
      <c r="J825" s="110"/>
    </row>
    <row r="826" spans="1:10" s="44" customFormat="1" ht="39.75" customHeight="1">
      <c r="A826" s="12">
        <v>2048</v>
      </c>
      <c r="B826" s="85" t="s">
        <v>24</v>
      </c>
      <c r="C826" s="153" t="s">
        <v>3889</v>
      </c>
      <c r="D826" s="153" t="s">
        <v>633</v>
      </c>
      <c r="E826" s="163">
        <v>0.55</v>
      </c>
      <c r="F826" s="153">
        <v>11.6</v>
      </c>
      <c r="G826" s="153">
        <v>0.7</v>
      </c>
      <c r="H826" s="144" t="s">
        <v>3841</v>
      </c>
      <c r="I826" s="144" t="s">
        <v>3842</v>
      </c>
      <c r="J826" s="110"/>
    </row>
    <row r="827" spans="1:10" s="44" customFormat="1" ht="39.75" customHeight="1">
      <c r="A827" s="12">
        <v>2049</v>
      </c>
      <c r="B827" s="85" t="s">
        <v>24</v>
      </c>
      <c r="C827" s="153" t="s">
        <v>3890</v>
      </c>
      <c r="D827" s="153" t="s">
        <v>633</v>
      </c>
      <c r="E827" s="163">
        <v>3.1</v>
      </c>
      <c r="F827" s="153">
        <v>10.5</v>
      </c>
      <c r="G827" s="153">
        <v>0.7</v>
      </c>
      <c r="H827" s="144" t="s">
        <v>3841</v>
      </c>
      <c r="I827" s="144" t="s">
        <v>3842</v>
      </c>
      <c r="J827" s="110"/>
    </row>
    <row r="828" spans="1:10" s="44" customFormat="1" ht="39.75" customHeight="1">
      <c r="A828" s="12">
        <v>2050</v>
      </c>
      <c r="B828" s="85" t="s">
        <v>24</v>
      </c>
      <c r="C828" s="153" t="s">
        <v>3891</v>
      </c>
      <c r="D828" s="153" t="s">
        <v>633</v>
      </c>
      <c r="E828" s="163">
        <v>1.9</v>
      </c>
      <c r="F828" s="153">
        <v>15</v>
      </c>
      <c r="G828" s="153">
        <v>0.8</v>
      </c>
      <c r="H828" s="144" t="s">
        <v>3841</v>
      </c>
      <c r="I828" s="144" t="s">
        <v>3842</v>
      </c>
      <c r="J828" s="169"/>
    </row>
    <row r="829" spans="1:256" s="81" customFormat="1" ht="48.75" customHeight="1">
      <c r="A829" s="12">
        <v>2051</v>
      </c>
      <c r="B829" s="85" t="s">
        <v>24</v>
      </c>
      <c r="C829" s="153" t="s">
        <v>1866</v>
      </c>
      <c r="D829" s="153" t="s">
        <v>633</v>
      </c>
      <c r="E829" s="163">
        <v>1.4</v>
      </c>
      <c r="F829" s="153">
        <v>5.8</v>
      </c>
      <c r="G829" s="153">
        <v>0.6</v>
      </c>
      <c r="H829" s="144" t="s">
        <v>3860</v>
      </c>
      <c r="I829" s="144" t="s">
        <v>3861</v>
      </c>
      <c r="J829" s="110" t="s">
        <v>3113</v>
      </c>
      <c r="K829" s="170"/>
      <c r="L829" s="171"/>
      <c r="M829" s="170"/>
      <c r="N829" s="170"/>
      <c r="O829" s="172"/>
      <c r="P829" s="173"/>
      <c r="Q829" s="175"/>
      <c r="R829" s="170"/>
      <c r="S829" s="170"/>
      <c r="T829" s="171"/>
      <c r="U829" s="170"/>
      <c r="V829" s="170"/>
      <c r="W829" s="172"/>
      <c r="X829" s="173"/>
      <c r="Y829" s="175"/>
      <c r="Z829" s="170"/>
      <c r="AA829" s="170"/>
      <c r="AB829" s="171"/>
      <c r="AC829" s="170"/>
      <c r="AD829" s="170"/>
      <c r="AE829" s="172"/>
      <c r="AF829" s="173"/>
      <c r="AG829" s="175"/>
      <c r="AH829" s="170"/>
      <c r="AI829" s="170"/>
      <c r="AJ829" s="171"/>
      <c r="AK829" s="170"/>
      <c r="AL829" s="170"/>
      <c r="AM829" s="172"/>
      <c r="AN829" s="173"/>
      <c r="AO829" s="175"/>
      <c r="AP829" s="170"/>
      <c r="AQ829" s="170"/>
      <c r="AR829" s="171"/>
      <c r="AS829" s="170"/>
      <c r="AT829" s="170"/>
      <c r="AU829" s="172"/>
      <c r="AV829" s="173"/>
      <c r="AW829" s="175"/>
      <c r="AX829" s="170"/>
      <c r="AY829" s="170"/>
      <c r="AZ829" s="171"/>
      <c r="BA829" s="170"/>
      <c r="BB829" s="170"/>
      <c r="BC829" s="172"/>
      <c r="BD829" s="173"/>
      <c r="BE829" s="175"/>
      <c r="BF829" s="170"/>
      <c r="BG829" s="170"/>
      <c r="BH829" s="171"/>
      <c r="BI829" s="170"/>
      <c r="BJ829" s="170"/>
      <c r="BK829" s="172"/>
      <c r="BL829" s="173"/>
      <c r="BM829" s="175"/>
      <c r="BN829" s="170"/>
      <c r="BO829" s="170"/>
      <c r="BP829" s="171"/>
      <c r="BQ829" s="170"/>
      <c r="BR829" s="170"/>
      <c r="BS829" s="172"/>
      <c r="BT829" s="173"/>
      <c r="BU829" s="175"/>
      <c r="BV829" s="170"/>
      <c r="BW829" s="170"/>
      <c r="BX829" s="171"/>
      <c r="BY829" s="170"/>
      <c r="BZ829" s="170"/>
      <c r="CA829" s="172"/>
      <c r="CB829" s="173"/>
      <c r="CC829" s="175"/>
      <c r="CD829" s="170"/>
      <c r="CE829" s="170"/>
      <c r="CF829" s="171"/>
      <c r="CG829" s="170"/>
      <c r="CH829" s="170"/>
      <c r="CI829" s="172"/>
      <c r="CJ829" s="173"/>
      <c r="CK829" s="175"/>
      <c r="CL829" s="170"/>
      <c r="CM829" s="170"/>
      <c r="CN829" s="171"/>
      <c r="CO829" s="170"/>
      <c r="CP829" s="170"/>
      <c r="CQ829" s="172"/>
      <c r="CR829" s="173"/>
      <c r="CS829" s="175"/>
      <c r="CT829" s="170"/>
      <c r="CU829" s="170"/>
      <c r="CV829" s="171"/>
      <c r="CW829" s="170"/>
      <c r="CX829" s="170"/>
      <c r="CY829" s="172"/>
      <c r="CZ829" s="173"/>
      <c r="DA829" s="175"/>
      <c r="DB829" s="170"/>
      <c r="DC829" s="170"/>
      <c r="DD829" s="171"/>
      <c r="DE829" s="170"/>
      <c r="DF829" s="170"/>
      <c r="DG829" s="172"/>
      <c r="DH829" s="173"/>
      <c r="DI829" s="175"/>
      <c r="DJ829" s="170"/>
      <c r="DK829" s="170"/>
      <c r="DL829" s="171"/>
      <c r="DM829" s="170"/>
      <c r="DN829" s="170"/>
      <c r="DO829" s="172"/>
      <c r="DP829" s="173"/>
      <c r="DQ829" s="175"/>
      <c r="DR829" s="170"/>
      <c r="DS829" s="170"/>
      <c r="DT829" s="171"/>
      <c r="DU829" s="170"/>
      <c r="DV829" s="170"/>
      <c r="DW829" s="172"/>
      <c r="DX829" s="173"/>
      <c r="DY829" s="175"/>
      <c r="DZ829" s="170"/>
      <c r="EA829" s="170"/>
      <c r="EB829" s="171"/>
      <c r="EC829" s="170"/>
      <c r="ED829" s="170"/>
      <c r="EE829" s="172"/>
      <c r="EF829" s="173"/>
      <c r="EG829" s="175"/>
      <c r="EH829" s="170"/>
      <c r="EI829" s="170"/>
      <c r="EJ829" s="171"/>
      <c r="EK829" s="170"/>
      <c r="EL829" s="170"/>
      <c r="EM829" s="172"/>
      <c r="EN829" s="173"/>
      <c r="EO829" s="175"/>
      <c r="EP829" s="170"/>
      <c r="EQ829" s="170"/>
      <c r="ER829" s="171"/>
      <c r="ES829" s="170"/>
      <c r="ET829" s="170"/>
      <c r="EU829" s="172"/>
      <c r="EV829" s="173"/>
      <c r="EW829" s="175"/>
      <c r="EX829" s="170"/>
      <c r="EY829" s="170"/>
      <c r="EZ829" s="171"/>
      <c r="FA829" s="170"/>
      <c r="FB829" s="170"/>
      <c r="FC829" s="172"/>
      <c r="FD829" s="173"/>
      <c r="FE829" s="175"/>
      <c r="FF829" s="170"/>
      <c r="FG829" s="170"/>
      <c r="FH829" s="171"/>
      <c r="FI829" s="170"/>
      <c r="FJ829" s="170"/>
      <c r="FK829" s="172"/>
      <c r="FL829" s="173"/>
      <c r="FM829" s="175"/>
      <c r="FN829" s="170"/>
      <c r="FO829" s="170"/>
      <c r="FP829" s="171"/>
      <c r="FQ829" s="170"/>
      <c r="FR829" s="170"/>
      <c r="FS829" s="172"/>
      <c r="FT829" s="173"/>
      <c r="FU829" s="175"/>
      <c r="FV829" s="170"/>
      <c r="FW829" s="170"/>
      <c r="FX829" s="171"/>
      <c r="FY829" s="170"/>
      <c r="FZ829" s="170"/>
      <c r="GA829" s="172"/>
      <c r="GB829" s="173"/>
      <c r="GC829" s="175"/>
      <c r="GD829" s="170"/>
      <c r="GE829" s="170"/>
      <c r="GF829" s="171"/>
      <c r="GG829" s="170"/>
      <c r="GH829" s="170"/>
      <c r="GI829" s="172"/>
      <c r="GJ829" s="173"/>
      <c r="GK829" s="175"/>
      <c r="GL829" s="170"/>
      <c r="GM829" s="170"/>
      <c r="GN829" s="171"/>
      <c r="GO829" s="170"/>
      <c r="GP829" s="170"/>
      <c r="GQ829" s="172"/>
      <c r="GR829" s="173"/>
      <c r="GS829" s="175"/>
      <c r="GT829" s="170"/>
      <c r="GU829" s="170"/>
      <c r="GV829" s="171"/>
      <c r="GW829" s="170"/>
      <c r="GX829" s="170"/>
      <c r="GY829" s="172"/>
      <c r="GZ829" s="173"/>
      <c r="HA829" s="175"/>
      <c r="HB829" s="170"/>
      <c r="HC829" s="170"/>
      <c r="HD829" s="171"/>
      <c r="HE829" s="170"/>
      <c r="HF829" s="170"/>
      <c r="HG829" s="172"/>
      <c r="HH829" s="173"/>
      <c r="HI829" s="175"/>
      <c r="HJ829" s="170"/>
      <c r="HK829" s="170"/>
      <c r="HL829" s="171"/>
      <c r="HM829" s="170"/>
      <c r="HN829" s="170"/>
      <c r="HO829" s="172"/>
      <c r="HP829" s="173"/>
      <c r="HQ829" s="175"/>
      <c r="HR829" s="170"/>
      <c r="HS829" s="170"/>
      <c r="HT829" s="171"/>
      <c r="HU829" s="170"/>
      <c r="HV829" s="170"/>
      <c r="HW829" s="172"/>
      <c r="HX829" s="173"/>
      <c r="HY829" s="175"/>
      <c r="HZ829" s="170"/>
      <c r="IA829" s="170"/>
      <c r="IB829" s="171"/>
      <c r="IC829" s="170"/>
      <c r="ID829" s="170"/>
      <c r="IE829" s="172"/>
      <c r="IF829" s="173"/>
      <c r="IG829" s="175"/>
      <c r="IH829" s="170"/>
      <c r="II829" s="170"/>
      <c r="IJ829" s="171"/>
      <c r="IK829" s="170"/>
      <c r="IL829" s="170"/>
      <c r="IM829" s="172"/>
      <c r="IN829" s="173"/>
      <c r="IO829" s="175"/>
      <c r="IP829" s="170"/>
      <c r="IQ829" s="170"/>
      <c r="IR829" s="171"/>
      <c r="IS829" s="170"/>
      <c r="IT829" s="170"/>
      <c r="IU829" s="172"/>
      <c r="IV829" s="173"/>
    </row>
    <row r="830" spans="1:10" s="44" customFormat="1" ht="39.75" customHeight="1">
      <c r="A830" s="12">
        <v>2052</v>
      </c>
      <c r="B830" s="85" t="s">
        <v>24</v>
      </c>
      <c r="C830" s="86" t="s">
        <v>3892</v>
      </c>
      <c r="D830" s="153" t="s">
        <v>596</v>
      </c>
      <c r="E830" s="154">
        <v>3.507</v>
      </c>
      <c r="F830" s="166" t="s">
        <v>3893</v>
      </c>
      <c r="G830" s="167" t="s">
        <v>3894</v>
      </c>
      <c r="H830" s="156" t="s">
        <v>3895</v>
      </c>
      <c r="I830" s="174" t="s">
        <v>3896</v>
      </c>
      <c r="J830" s="109"/>
    </row>
    <row r="831" spans="1:10" s="44" customFormat="1" ht="39.75" customHeight="1">
      <c r="A831" s="12">
        <v>2053</v>
      </c>
      <c r="B831" s="85" t="s">
        <v>24</v>
      </c>
      <c r="C831" s="86" t="s">
        <v>3897</v>
      </c>
      <c r="D831" s="153" t="s">
        <v>596</v>
      </c>
      <c r="E831" s="154">
        <v>1.766</v>
      </c>
      <c r="F831" s="166" t="s">
        <v>3898</v>
      </c>
      <c r="G831" s="167" t="s">
        <v>3894</v>
      </c>
      <c r="H831" s="156" t="s">
        <v>616</v>
      </c>
      <c r="I831" s="174" t="s">
        <v>3899</v>
      </c>
      <c r="J831" s="109"/>
    </row>
    <row r="832" spans="1:10" s="44" customFormat="1" ht="39.75" customHeight="1">
      <c r="A832" s="12">
        <v>2054</v>
      </c>
      <c r="B832" s="85" t="s">
        <v>24</v>
      </c>
      <c r="C832" s="168" t="s">
        <v>3900</v>
      </c>
      <c r="D832" s="153" t="s">
        <v>596</v>
      </c>
      <c r="E832" s="154">
        <v>0.5</v>
      </c>
      <c r="F832" s="166" t="s">
        <v>3901</v>
      </c>
      <c r="G832" s="167" t="s">
        <v>3894</v>
      </c>
      <c r="H832" s="156" t="s">
        <v>603</v>
      </c>
      <c r="I832" s="174" t="s">
        <v>3902</v>
      </c>
      <c r="J832" s="109"/>
    </row>
    <row r="833" spans="1:10" s="44" customFormat="1" ht="39.75" customHeight="1">
      <c r="A833" s="12">
        <v>2055</v>
      </c>
      <c r="B833" s="85" t="s">
        <v>24</v>
      </c>
      <c r="C833" s="168" t="s">
        <v>3903</v>
      </c>
      <c r="D833" s="153" t="s">
        <v>596</v>
      </c>
      <c r="E833" s="154">
        <v>1.1</v>
      </c>
      <c r="F833" s="166" t="s">
        <v>3901</v>
      </c>
      <c r="G833" s="167" t="s">
        <v>3894</v>
      </c>
      <c r="H833" s="156" t="s">
        <v>3904</v>
      </c>
      <c r="I833" s="174" t="s">
        <v>3905</v>
      </c>
      <c r="J833" s="109"/>
    </row>
    <row r="834" spans="1:10" s="44" customFormat="1" ht="39.75" customHeight="1">
      <c r="A834" s="12">
        <v>2056</v>
      </c>
      <c r="B834" s="85" t="s">
        <v>24</v>
      </c>
      <c r="C834" s="168" t="s">
        <v>3906</v>
      </c>
      <c r="D834" s="153" t="s">
        <v>596</v>
      </c>
      <c r="E834" s="154">
        <v>1.115</v>
      </c>
      <c r="F834" s="166" t="s">
        <v>2603</v>
      </c>
      <c r="G834" s="167" t="s">
        <v>3894</v>
      </c>
      <c r="H834" s="176" t="s">
        <v>628</v>
      </c>
      <c r="I834" s="174" t="s">
        <v>3907</v>
      </c>
      <c r="J834" s="109"/>
    </row>
    <row r="835" spans="1:10" s="44" customFormat="1" ht="39.75" customHeight="1">
      <c r="A835" s="12">
        <v>2057</v>
      </c>
      <c r="B835" s="85" t="s">
        <v>24</v>
      </c>
      <c r="C835" s="86" t="s">
        <v>3908</v>
      </c>
      <c r="D835" s="153" t="s">
        <v>596</v>
      </c>
      <c r="E835" s="154">
        <v>3.82</v>
      </c>
      <c r="F835" s="177" t="s">
        <v>3909</v>
      </c>
      <c r="G835" s="167" t="s">
        <v>3894</v>
      </c>
      <c r="H835" s="178" t="s">
        <v>3910</v>
      </c>
      <c r="I835" s="190" t="s">
        <v>3911</v>
      </c>
      <c r="J835" s="109"/>
    </row>
    <row r="836" spans="1:10" s="44" customFormat="1" ht="39.75" customHeight="1">
      <c r="A836" s="12">
        <v>2058</v>
      </c>
      <c r="B836" s="85" t="s">
        <v>24</v>
      </c>
      <c r="C836" s="86" t="s">
        <v>3912</v>
      </c>
      <c r="D836" s="153" t="s">
        <v>596</v>
      </c>
      <c r="E836" s="154">
        <v>4.405</v>
      </c>
      <c r="F836" s="177" t="s">
        <v>3913</v>
      </c>
      <c r="G836" s="167" t="s">
        <v>3894</v>
      </c>
      <c r="H836" s="178" t="s">
        <v>3914</v>
      </c>
      <c r="I836" s="190" t="s">
        <v>3915</v>
      </c>
      <c r="J836" s="109"/>
    </row>
    <row r="837" spans="1:10" s="44" customFormat="1" ht="39.75" customHeight="1">
      <c r="A837" s="12">
        <v>2059</v>
      </c>
      <c r="B837" s="85" t="s">
        <v>24</v>
      </c>
      <c r="C837" s="86" t="s">
        <v>3916</v>
      </c>
      <c r="D837" s="153" t="s">
        <v>596</v>
      </c>
      <c r="E837" s="154">
        <v>1.783</v>
      </c>
      <c r="F837" s="177" t="s">
        <v>3917</v>
      </c>
      <c r="G837" s="167" t="s">
        <v>3894</v>
      </c>
      <c r="H837" s="178" t="s">
        <v>3914</v>
      </c>
      <c r="I837" s="190" t="s">
        <v>3915</v>
      </c>
      <c r="J837" s="109"/>
    </row>
    <row r="838" spans="1:10" s="44" customFormat="1" ht="39.75" customHeight="1">
      <c r="A838" s="12">
        <v>2060</v>
      </c>
      <c r="B838" s="85" t="s">
        <v>24</v>
      </c>
      <c r="C838" s="86" t="s">
        <v>3918</v>
      </c>
      <c r="D838" s="153" t="s">
        <v>596</v>
      </c>
      <c r="E838" s="154">
        <v>1.151</v>
      </c>
      <c r="F838" s="177" t="s">
        <v>3919</v>
      </c>
      <c r="G838" s="167" t="s">
        <v>3894</v>
      </c>
      <c r="H838" s="178" t="s">
        <v>3914</v>
      </c>
      <c r="I838" s="190" t="s">
        <v>3915</v>
      </c>
      <c r="J838" s="109"/>
    </row>
    <row r="839" spans="1:10" s="44" customFormat="1" ht="39.75" customHeight="1">
      <c r="A839" s="12">
        <v>2061</v>
      </c>
      <c r="B839" s="85" t="s">
        <v>24</v>
      </c>
      <c r="C839" s="86" t="s">
        <v>3920</v>
      </c>
      <c r="D839" s="153" t="s">
        <v>596</v>
      </c>
      <c r="E839" s="154">
        <v>1.965</v>
      </c>
      <c r="F839" s="177" t="s">
        <v>3921</v>
      </c>
      <c r="G839" s="167" t="s">
        <v>3894</v>
      </c>
      <c r="H839" s="178" t="s">
        <v>3914</v>
      </c>
      <c r="I839" s="190" t="s">
        <v>3915</v>
      </c>
      <c r="J839" s="109"/>
    </row>
    <row r="840" spans="1:10" s="44" customFormat="1" ht="39.75" customHeight="1">
      <c r="A840" s="12">
        <v>2062</v>
      </c>
      <c r="B840" s="85" t="s">
        <v>24</v>
      </c>
      <c r="C840" s="86" t="s">
        <v>3922</v>
      </c>
      <c r="D840" s="153" t="s">
        <v>596</v>
      </c>
      <c r="E840" s="154">
        <v>1.4</v>
      </c>
      <c r="F840" s="177" t="s">
        <v>2762</v>
      </c>
      <c r="G840" s="167" t="s">
        <v>3894</v>
      </c>
      <c r="H840" s="178" t="s">
        <v>3914</v>
      </c>
      <c r="I840" s="190" t="s">
        <v>3915</v>
      </c>
      <c r="J840" s="109"/>
    </row>
    <row r="841" spans="1:10" s="44" customFormat="1" ht="39.75" customHeight="1">
      <c r="A841" s="12">
        <v>2063</v>
      </c>
      <c r="B841" s="85" t="s">
        <v>24</v>
      </c>
      <c r="C841" s="86" t="s">
        <v>3923</v>
      </c>
      <c r="D841" s="153" t="s">
        <v>596</v>
      </c>
      <c r="E841" s="154">
        <v>1.245</v>
      </c>
      <c r="F841" s="177" t="s">
        <v>2503</v>
      </c>
      <c r="G841" s="167" t="s">
        <v>3894</v>
      </c>
      <c r="H841" s="178" t="s">
        <v>3910</v>
      </c>
      <c r="I841" s="190" t="s">
        <v>3911</v>
      </c>
      <c r="J841" s="109"/>
    </row>
    <row r="842" spans="1:10" s="44" customFormat="1" ht="39.75" customHeight="1">
      <c r="A842" s="12">
        <v>2064</v>
      </c>
      <c r="B842" s="85" t="s">
        <v>24</v>
      </c>
      <c r="C842" s="168" t="s">
        <v>2397</v>
      </c>
      <c r="D842" s="153" t="s">
        <v>596</v>
      </c>
      <c r="E842" s="154">
        <v>0.216</v>
      </c>
      <c r="F842" s="166" t="s">
        <v>2603</v>
      </c>
      <c r="G842" s="167" t="s">
        <v>3894</v>
      </c>
      <c r="H842" s="179" t="s">
        <v>625</v>
      </c>
      <c r="I842" s="190" t="s">
        <v>3924</v>
      </c>
      <c r="J842" s="109"/>
    </row>
    <row r="843" spans="1:10" s="44" customFormat="1" ht="39.75" customHeight="1">
      <c r="A843" s="12">
        <v>2065</v>
      </c>
      <c r="B843" s="85" t="s">
        <v>24</v>
      </c>
      <c r="C843" s="168" t="s">
        <v>3925</v>
      </c>
      <c r="D843" s="153" t="s">
        <v>596</v>
      </c>
      <c r="E843" s="154" t="s">
        <v>3926</v>
      </c>
      <c r="F843" s="166" t="s">
        <v>2603</v>
      </c>
      <c r="G843" s="167" t="s">
        <v>3894</v>
      </c>
      <c r="H843" s="179" t="s">
        <v>3895</v>
      </c>
      <c r="I843" s="190" t="s">
        <v>3927</v>
      </c>
      <c r="J843" s="109"/>
    </row>
    <row r="844" spans="1:10" s="44" customFormat="1" ht="39.75" customHeight="1">
      <c r="A844" s="12">
        <v>2066</v>
      </c>
      <c r="B844" s="85" t="s">
        <v>24</v>
      </c>
      <c r="C844" s="168" t="s">
        <v>3928</v>
      </c>
      <c r="D844" s="153" t="s">
        <v>596</v>
      </c>
      <c r="E844" s="154">
        <v>3.03</v>
      </c>
      <c r="F844" s="166" t="s">
        <v>2603</v>
      </c>
      <c r="G844" s="167" t="s">
        <v>3894</v>
      </c>
      <c r="H844" s="179" t="s">
        <v>3895</v>
      </c>
      <c r="I844" s="190" t="s">
        <v>3929</v>
      </c>
      <c r="J844" s="109"/>
    </row>
    <row r="845" spans="1:10" s="44" customFormat="1" ht="39.75" customHeight="1">
      <c r="A845" s="12">
        <v>2067</v>
      </c>
      <c r="B845" s="85" t="s">
        <v>24</v>
      </c>
      <c r="C845" s="168" t="s">
        <v>3930</v>
      </c>
      <c r="D845" s="153" t="s">
        <v>596</v>
      </c>
      <c r="E845" s="154">
        <v>0.51</v>
      </c>
      <c r="F845" s="166" t="s">
        <v>3931</v>
      </c>
      <c r="G845" s="167" t="s">
        <v>3894</v>
      </c>
      <c r="H845" s="179" t="s">
        <v>3914</v>
      </c>
      <c r="I845" s="190" t="s">
        <v>3932</v>
      </c>
      <c r="J845" s="109"/>
    </row>
    <row r="846" spans="1:10" s="44" customFormat="1" ht="39.75" customHeight="1">
      <c r="A846" s="12">
        <v>2068</v>
      </c>
      <c r="B846" s="85" t="s">
        <v>24</v>
      </c>
      <c r="C846" s="168" t="s">
        <v>3933</v>
      </c>
      <c r="D846" s="153" t="s">
        <v>596</v>
      </c>
      <c r="E846" s="154">
        <v>1.14</v>
      </c>
      <c r="F846" s="166" t="s">
        <v>3931</v>
      </c>
      <c r="G846" s="167" t="s">
        <v>3894</v>
      </c>
      <c r="H846" s="179" t="s">
        <v>3914</v>
      </c>
      <c r="I846" s="190" t="s">
        <v>3932</v>
      </c>
      <c r="J846" s="109"/>
    </row>
    <row r="847" spans="1:10" s="44" customFormat="1" ht="39.75" customHeight="1">
      <c r="A847" s="12">
        <v>2069</v>
      </c>
      <c r="B847" s="85" t="s">
        <v>24</v>
      </c>
      <c r="C847" s="168" t="s">
        <v>3934</v>
      </c>
      <c r="D847" s="153" t="s">
        <v>596</v>
      </c>
      <c r="E847" s="154">
        <v>1.348</v>
      </c>
      <c r="F847" s="166" t="s">
        <v>3935</v>
      </c>
      <c r="G847" s="167" t="s">
        <v>3894</v>
      </c>
      <c r="H847" s="179" t="s">
        <v>3936</v>
      </c>
      <c r="I847" s="190" t="s">
        <v>3937</v>
      </c>
      <c r="J847" s="109"/>
    </row>
    <row r="848" spans="1:10" s="44" customFormat="1" ht="39.75" customHeight="1">
      <c r="A848" s="12">
        <v>2070</v>
      </c>
      <c r="B848" s="85" t="s">
        <v>24</v>
      </c>
      <c r="C848" s="168" t="s">
        <v>3938</v>
      </c>
      <c r="D848" s="153" t="s">
        <v>596</v>
      </c>
      <c r="E848" s="154">
        <v>2.058</v>
      </c>
      <c r="F848" s="166" t="s">
        <v>3939</v>
      </c>
      <c r="G848" s="167" t="s">
        <v>3894</v>
      </c>
      <c r="H848" s="179" t="s">
        <v>3936</v>
      </c>
      <c r="I848" s="190" t="s">
        <v>3937</v>
      </c>
      <c r="J848" s="109"/>
    </row>
    <row r="849" spans="1:10" s="44" customFormat="1" ht="39.75" customHeight="1">
      <c r="A849" s="12">
        <v>2071</v>
      </c>
      <c r="B849" s="85" t="s">
        <v>24</v>
      </c>
      <c r="C849" s="168" t="s">
        <v>3940</v>
      </c>
      <c r="D849" s="153" t="s">
        <v>596</v>
      </c>
      <c r="E849" s="154">
        <v>0.79</v>
      </c>
      <c r="F849" s="166" t="s">
        <v>3931</v>
      </c>
      <c r="G849" s="167" t="s">
        <v>3894</v>
      </c>
      <c r="H849" s="179" t="s">
        <v>3936</v>
      </c>
      <c r="I849" s="190" t="s">
        <v>3937</v>
      </c>
      <c r="J849" s="109"/>
    </row>
    <row r="850" spans="1:10" s="44" customFormat="1" ht="39.75" customHeight="1">
      <c r="A850" s="12">
        <v>2072</v>
      </c>
      <c r="B850" s="85" t="s">
        <v>24</v>
      </c>
      <c r="C850" s="168" t="s">
        <v>3941</v>
      </c>
      <c r="D850" s="153" t="s">
        <v>596</v>
      </c>
      <c r="E850" s="154">
        <v>0.092</v>
      </c>
      <c r="F850" s="177" t="s">
        <v>3942</v>
      </c>
      <c r="G850" s="167" t="s">
        <v>3894</v>
      </c>
      <c r="H850" s="179" t="s">
        <v>3914</v>
      </c>
      <c r="I850" s="190" t="s">
        <v>3943</v>
      </c>
      <c r="J850" s="109"/>
    </row>
    <row r="851" spans="1:10" s="44" customFormat="1" ht="39.75" customHeight="1">
      <c r="A851" s="12">
        <v>2073</v>
      </c>
      <c r="B851" s="85" t="s">
        <v>24</v>
      </c>
      <c r="C851" s="168" t="s">
        <v>3944</v>
      </c>
      <c r="D851" s="153" t="s">
        <v>596</v>
      </c>
      <c r="E851" s="154">
        <v>0.2</v>
      </c>
      <c r="F851" s="177" t="s">
        <v>3945</v>
      </c>
      <c r="G851" s="167" t="s">
        <v>3894</v>
      </c>
      <c r="H851" s="179" t="s">
        <v>3895</v>
      </c>
      <c r="I851" s="190" t="s">
        <v>3927</v>
      </c>
      <c r="J851" s="109"/>
    </row>
    <row r="852" spans="1:10" s="44" customFormat="1" ht="39.75" customHeight="1">
      <c r="A852" s="12">
        <v>2074</v>
      </c>
      <c r="B852" s="85" t="s">
        <v>24</v>
      </c>
      <c r="C852" s="168" t="s">
        <v>3946</v>
      </c>
      <c r="D852" s="153" t="s">
        <v>596</v>
      </c>
      <c r="E852" s="154">
        <v>0.577</v>
      </c>
      <c r="F852" s="177" t="s">
        <v>2603</v>
      </c>
      <c r="G852" s="167" t="s">
        <v>3894</v>
      </c>
      <c r="H852" s="179" t="s">
        <v>3936</v>
      </c>
      <c r="I852" s="190" t="s">
        <v>3947</v>
      </c>
      <c r="J852" s="109"/>
    </row>
    <row r="853" spans="1:10" s="44" customFormat="1" ht="39.75" customHeight="1">
      <c r="A853" s="12">
        <v>2075</v>
      </c>
      <c r="B853" s="85" t="s">
        <v>24</v>
      </c>
      <c r="C853" s="168" t="s">
        <v>3948</v>
      </c>
      <c r="D853" s="153" t="s">
        <v>596</v>
      </c>
      <c r="E853" s="154">
        <v>0.3</v>
      </c>
      <c r="F853" s="177" t="s">
        <v>2762</v>
      </c>
      <c r="G853" s="167" t="s">
        <v>3894</v>
      </c>
      <c r="H853" s="178" t="s">
        <v>612</v>
      </c>
      <c r="I853" s="190" t="s">
        <v>3949</v>
      </c>
      <c r="J853" s="109"/>
    </row>
    <row r="854" spans="1:10" s="44" customFormat="1" ht="39.75" customHeight="1">
      <c r="A854" s="12">
        <v>2076</v>
      </c>
      <c r="B854" s="85" t="s">
        <v>24</v>
      </c>
      <c r="C854" s="168" t="s">
        <v>3950</v>
      </c>
      <c r="D854" s="153" t="s">
        <v>596</v>
      </c>
      <c r="E854" s="154">
        <v>0.44</v>
      </c>
      <c r="F854" s="177" t="s">
        <v>2526</v>
      </c>
      <c r="G854" s="167" t="s">
        <v>3894</v>
      </c>
      <c r="H854" s="178" t="s">
        <v>612</v>
      </c>
      <c r="I854" s="190" t="s">
        <v>3951</v>
      </c>
      <c r="J854" s="109"/>
    </row>
    <row r="855" spans="1:10" s="44" customFormat="1" ht="39.75" customHeight="1">
      <c r="A855" s="12">
        <v>2077</v>
      </c>
      <c r="B855" s="85" t="s">
        <v>24</v>
      </c>
      <c r="C855" s="168" t="s">
        <v>3952</v>
      </c>
      <c r="D855" s="153" t="s">
        <v>596</v>
      </c>
      <c r="E855" s="154">
        <v>1</v>
      </c>
      <c r="F855" s="177" t="s">
        <v>2509</v>
      </c>
      <c r="G855" s="167" t="s">
        <v>3894</v>
      </c>
      <c r="H855" s="179" t="s">
        <v>625</v>
      </c>
      <c r="I855" s="190" t="s">
        <v>3953</v>
      </c>
      <c r="J855" s="109"/>
    </row>
    <row r="856" spans="1:10" s="44" customFormat="1" ht="39.75" customHeight="1">
      <c r="A856" s="12">
        <v>2078</v>
      </c>
      <c r="B856" s="85" t="s">
        <v>24</v>
      </c>
      <c r="C856" s="168" t="s">
        <v>3954</v>
      </c>
      <c r="D856" s="153" t="s">
        <v>596</v>
      </c>
      <c r="E856" s="154">
        <v>0.119</v>
      </c>
      <c r="F856" s="177" t="s">
        <v>3945</v>
      </c>
      <c r="G856" s="167" t="s">
        <v>3894</v>
      </c>
      <c r="H856" s="178" t="s">
        <v>612</v>
      </c>
      <c r="I856" s="190" t="s">
        <v>3955</v>
      </c>
      <c r="J856" s="109"/>
    </row>
    <row r="857" spans="1:10" s="44" customFormat="1" ht="39" customHeight="1">
      <c r="A857" s="12">
        <v>2079</v>
      </c>
      <c r="B857" s="85" t="s">
        <v>24</v>
      </c>
      <c r="C857" s="168" t="s">
        <v>2432</v>
      </c>
      <c r="D857" s="153" t="s">
        <v>596</v>
      </c>
      <c r="E857" s="154">
        <v>0.716</v>
      </c>
      <c r="F857" s="177" t="s">
        <v>2603</v>
      </c>
      <c r="G857" s="167" t="s">
        <v>3894</v>
      </c>
      <c r="H857" s="178" t="s">
        <v>600</v>
      </c>
      <c r="I857" s="190" t="s">
        <v>3956</v>
      </c>
      <c r="J857" s="109"/>
    </row>
    <row r="858" spans="1:10" s="44" customFormat="1" ht="39" customHeight="1">
      <c r="A858" s="12">
        <v>2080</v>
      </c>
      <c r="B858" s="85" t="s">
        <v>24</v>
      </c>
      <c r="C858" s="168" t="s">
        <v>3957</v>
      </c>
      <c r="D858" s="153" t="s">
        <v>596</v>
      </c>
      <c r="E858" s="154">
        <v>1.149</v>
      </c>
      <c r="F858" s="177" t="s">
        <v>2603</v>
      </c>
      <c r="G858" s="167" t="s">
        <v>3894</v>
      </c>
      <c r="H858" s="178" t="s">
        <v>600</v>
      </c>
      <c r="I858" s="190" t="s">
        <v>3956</v>
      </c>
      <c r="J858" s="109"/>
    </row>
    <row r="859" spans="1:10" s="44" customFormat="1" ht="39.75" customHeight="1">
      <c r="A859" s="12">
        <v>2081</v>
      </c>
      <c r="B859" s="85" t="s">
        <v>24</v>
      </c>
      <c r="C859" s="168" t="s">
        <v>3958</v>
      </c>
      <c r="D859" s="153" t="s">
        <v>596</v>
      </c>
      <c r="E859" s="154">
        <v>0.265</v>
      </c>
      <c r="F859" s="177" t="s">
        <v>2603</v>
      </c>
      <c r="G859" s="167" t="s">
        <v>3894</v>
      </c>
      <c r="H859" s="179" t="s">
        <v>3936</v>
      </c>
      <c r="I859" s="190" t="s">
        <v>3959</v>
      </c>
      <c r="J859" s="109"/>
    </row>
    <row r="860" spans="1:10" s="44" customFormat="1" ht="39.75" customHeight="1">
      <c r="A860" s="12">
        <v>2082</v>
      </c>
      <c r="B860" s="85" t="s">
        <v>24</v>
      </c>
      <c r="C860" s="168" t="s">
        <v>1226</v>
      </c>
      <c r="D860" s="153" t="s">
        <v>596</v>
      </c>
      <c r="E860" s="154">
        <v>0.3</v>
      </c>
      <c r="F860" s="177" t="s">
        <v>3931</v>
      </c>
      <c r="G860" s="167" t="s">
        <v>3894</v>
      </c>
      <c r="H860" s="176" t="s">
        <v>628</v>
      </c>
      <c r="I860" s="174" t="s">
        <v>629</v>
      </c>
      <c r="J860" s="109"/>
    </row>
    <row r="861" spans="1:10" s="44" customFormat="1" ht="39.75" customHeight="1">
      <c r="A861" s="12">
        <v>2083</v>
      </c>
      <c r="B861" s="85" t="s">
        <v>24</v>
      </c>
      <c r="C861" s="86" t="s">
        <v>3960</v>
      </c>
      <c r="D861" s="153" t="s">
        <v>596</v>
      </c>
      <c r="E861" s="154">
        <v>0.25</v>
      </c>
      <c r="F861" s="177" t="s">
        <v>3942</v>
      </c>
      <c r="G861" s="167" t="s">
        <v>3894</v>
      </c>
      <c r="H861" s="156" t="s">
        <v>625</v>
      </c>
      <c r="I861" s="174" t="s">
        <v>3924</v>
      </c>
      <c r="J861" s="109"/>
    </row>
    <row r="862" spans="1:10" s="44" customFormat="1" ht="39.75" customHeight="1">
      <c r="A862" s="12">
        <v>2084</v>
      </c>
      <c r="B862" s="85" t="s">
        <v>24</v>
      </c>
      <c r="C862" s="86" t="s">
        <v>3961</v>
      </c>
      <c r="D862" s="153" t="s">
        <v>596</v>
      </c>
      <c r="E862" s="154">
        <v>0.55</v>
      </c>
      <c r="F862" s="177" t="s">
        <v>3939</v>
      </c>
      <c r="G862" s="167" t="s">
        <v>3894</v>
      </c>
      <c r="H862" s="156" t="s">
        <v>3895</v>
      </c>
      <c r="I862" s="174" t="s">
        <v>3927</v>
      </c>
      <c r="J862" s="109"/>
    </row>
    <row r="863" spans="1:10" s="44" customFormat="1" ht="39.75" customHeight="1">
      <c r="A863" s="12">
        <v>2085</v>
      </c>
      <c r="B863" s="85" t="s">
        <v>24</v>
      </c>
      <c r="C863" s="86" t="s">
        <v>3962</v>
      </c>
      <c r="D863" s="153" t="s">
        <v>596</v>
      </c>
      <c r="E863" s="154">
        <v>0.305</v>
      </c>
      <c r="F863" s="177" t="s">
        <v>3931</v>
      </c>
      <c r="G863" s="167" t="s">
        <v>3894</v>
      </c>
      <c r="H863" s="156" t="s">
        <v>3895</v>
      </c>
      <c r="I863" s="174" t="s">
        <v>3927</v>
      </c>
      <c r="J863" s="109"/>
    </row>
    <row r="864" spans="1:10" s="44" customFormat="1" ht="39.75" customHeight="1">
      <c r="A864" s="12">
        <v>2086</v>
      </c>
      <c r="B864" s="85" t="s">
        <v>24</v>
      </c>
      <c r="C864" s="86" t="s">
        <v>3963</v>
      </c>
      <c r="D864" s="153" t="s">
        <v>596</v>
      </c>
      <c r="E864" s="154">
        <v>0.54</v>
      </c>
      <c r="F864" s="177" t="s">
        <v>3942</v>
      </c>
      <c r="G864" s="167" t="s">
        <v>3894</v>
      </c>
      <c r="H864" s="156" t="s">
        <v>3895</v>
      </c>
      <c r="I864" s="174" t="s">
        <v>3927</v>
      </c>
      <c r="J864" s="109"/>
    </row>
    <row r="865" spans="1:10" s="44" customFormat="1" ht="39.75" customHeight="1">
      <c r="A865" s="12">
        <v>2087</v>
      </c>
      <c r="B865" s="85" t="s">
        <v>24</v>
      </c>
      <c r="C865" s="86" t="s">
        <v>3964</v>
      </c>
      <c r="D865" s="153" t="s">
        <v>596</v>
      </c>
      <c r="E865" s="154">
        <v>0.457</v>
      </c>
      <c r="F865" s="177" t="s">
        <v>3945</v>
      </c>
      <c r="G865" s="167" t="s">
        <v>3894</v>
      </c>
      <c r="H865" s="156" t="s">
        <v>3895</v>
      </c>
      <c r="I865" s="174" t="s">
        <v>3927</v>
      </c>
      <c r="J865" s="109"/>
    </row>
    <row r="866" spans="1:10" s="44" customFormat="1" ht="39.75" customHeight="1">
      <c r="A866" s="12">
        <v>2088</v>
      </c>
      <c r="B866" s="85" t="s">
        <v>24</v>
      </c>
      <c r="C866" s="168" t="s">
        <v>3965</v>
      </c>
      <c r="D866" s="153" t="s">
        <v>596</v>
      </c>
      <c r="E866" s="154">
        <v>1.135</v>
      </c>
      <c r="F866" s="177" t="s">
        <v>2603</v>
      </c>
      <c r="G866" s="167" t="s">
        <v>3894</v>
      </c>
      <c r="H866" s="156" t="s">
        <v>3895</v>
      </c>
      <c r="I866" s="174" t="s">
        <v>3966</v>
      </c>
      <c r="J866" s="109"/>
    </row>
    <row r="867" spans="1:10" s="44" customFormat="1" ht="39" customHeight="1">
      <c r="A867" s="12">
        <v>2089</v>
      </c>
      <c r="B867" s="85" t="s">
        <v>24</v>
      </c>
      <c r="C867" s="168" t="s">
        <v>3967</v>
      </c>
      <c r="D867" s="153" t="s">
        <v>596</v>
      </c>
      <c r="E867" s="154">
        <v>0.51</v>
      </c>
      <c r="F867" s="177" t="s">
        <v>2509</v>
      </c>
      <c r="G867" s="167" t="s">
        <v>3894</v>
      </c>
      <c r="H867" s="176" t="s">
        <v>600</v>
      </c>
      <c r="I867" s="174" t="s">
        <v>3956</v>
      </c>
      <c r="J867" s="109"/>
    </row>
    <row r="868" spans="1:10" s="44" customFormat="1" ht="39" customHeight="1">
      <c r="A868" s="12">
        <v>2090</v>
      </c>
      <c r="B868" s="85" t="s">
        <v>24</v>
      </c>
      <c r="C868" s="86" t="s">
        <v>3968</v>
      </c>
      <c r="D868" s="153" t="s">
        <v>596</v>
      </c>
      <c r="E868" s="154">
        <v>0.533</v>
      </c>
      <c r="F868" s="177" t="s">
        <v>2509</v>
      </c>
      <c r="G868" s="167" t="s">
        <v>3894</v>
      </c>
      <c r="H868" s="178" t="s">
        <v>3914</v>
      </c>
      <c r="I868" s="174" t="s">
        <v>3915</v>
      </c>
      <c r="J868" s="109"/>
    </row>
    <row r="869" spans="1:10" s="44" customFormat="1" ht="39.75" customHeight="1">
      <c r="A869" s="12">
        <v>2091</v>
      </c>
      <c r="B869" s="85" t="s">
        <v>24</v>
      </c>
      <c r="C869" s="86" t="s">
        <v>3969</v>
      </c>
      <c r="D869" s="153" t="s">
        <v>596</v>
      </c>
      <c r="E869" s="154">
        <v>1.129</v>
      </c>
      <c r="F869" s="177" t="s">
        <v>2503</v>
      </c>
      <c r="G869" s="167" t="s">
        <v>3894</v>
      </c>
      <c r="H869" s="178" t="s">
        <v>3914</v>
      </c>
      <c r="I869" s="174" t="s">
        <v>3915</v>
      </c>
      <c r="J869" s="109"/>
    </row>
    <row r="870" spans="1:10" s="44" customFormat="1" ht="39.75" customHeight="1">
      <c r="A870" s="12">
        <v>2092</v>
      </c>
      <c r="B870" s="85" t="s">
        <v>24</v>
      </c>
      <c r="C870" s="86" t="s">
        <v>3970</v>
      </c>
      <c r="D870" s="153" t="s">
        <v>596</v>
      </c>
      <c r="E870" s="154">
        <v>0.432</v>
      </c>
      <c r="F870" s="177" t="s">
        <v>2603</v>
      </c>
      <c r="G870" s="167" t="s">
        <v>3894</v>
      </c>
      <c r="H870" s="178" t="s">
        <v>3914</v>
      </c>
      <c r="I870" s="174" t="s">
        <v>3915</v>
      </c>
      <c r="J870" s="109"/>
    </row>
    <row r="871" spans="1:10" s="44" customFormat="1" ht="39.75" customHeight="1">
      <c r="A871" s="12">
        <v>2093</v>
      </c>
      <c r="B871" s="180" t="s">
        <v>24</v>
      </c>
      <c r="C871" s="181" t="s">
        <v>3971</v>
      </c>
      <c r="D871" s="182" t="s">
        <v>596</v>
      </c>
      <c r="E871" s="183">
        <v>0.12</v>
      </c>
      <c r="F871" s="184" t="s">
        <v>2603</v>
      </c>
      <c r="G871" s="185" t="s">
        <v>3894</v>
      </c>
      <c r="H871" s="178" t="s">
        <v>3914</v>
      </c>
      <c r="I871" s="191" t="s">
        <v>3915</v>
      </c>
      <c r="J871" s="109"/>
    </row>
    <row r="872" spans="1:10" s="44" customFormat="1" ht="39.75" customHeight="1">
      <c r="A872" s="12">
        <v>2094</v>
      </c>
      <c r="B872" s="85" t="s">
        <v>24</v>
      </c>
      <c r="C872" s="86" t="s">
        <v>3972</v>
      </c>
      <c r="D872" s="153" t="s">
        <v>596</v>
      </c>
      <c r="E872" s="154">
        <v>1.16</v>
      </c>
      <c r="F872" s="177" t="s">
        <v>3931</v>
      </c>
      <c r="G872" s="167" t="s">
        <v>3894</v>
      </c>
      <c r="H872" s="178" t="s">
        <v>3914</v>
      </c>
      <c r="I872" s="174" t="s">
        <v>3915</v>
      </c>
      <c r="J872" s="109"/>
    </row>
    <row r="873" spans="1:10" s="44" customFormat="1" ht="39" customHeight="1">
      <c r="A873" s="12">
        <v>2095</v>
      </c>
      <c r="B873" s="85" t="s">
        <v>24</v>
      </c>
      <c r="C873" s="168" t="s">
        <v>3973</v>
      </c>
      <c r="D873" s="153" t="s">
        <v>596</v>
      </c>
      <c r="E873" s="154">
        <v>0.765</v>
      </c>
      <c r="F873" s="177" t="s">
        <v>2603</v>
      </c>
      <c r="G873" s="167" t="s">
        <v>3894</v>
      </c>
      <c r="H873" s="178" t="s">
        <v>3914</v>
      </c>
      <c r="I873" s="174" t="s">
        <v>3915</v>
      </c>
      <c r="J873" s="109"/>
    </row>
    <row r="874" spans="1:10" s="44" customFormat="1" ht="39" customHeight="1">
      <c r="A874" s="12">
        <v>2096</v>
      </c>
      <c r="B874" s="85" t="s">
        <v>24</v>
      </c>
      <c r="C874" s="168" t="s">
        <v>3974</v>
      </c>
      <c r="D874" s="153" t="s">
        <v>596</v>
      </c>
      <c r="E874" s="154">
        <v>2.4</v>
      </c>
      <c r="F874" s="177" t="s">
        <v>2651</v>
      </c>
      <c r="G874" s="167" t="s">
        <v>3894</v>
      </c>
      <c r="H874" s="178" t="s">
        <v>3914</v>
      </c>
      <c r="I874" s="174" t="s">
        <v>3915</v>
      </c>
      <c r="J874" s="109"/>
    </row>
    <row r="875" spans="1:10" s="44" customFormat="1" ht="39.75" customHeight="1">
      <c r="A875" s="12">
        <v>2097</v>
      </c>
      <c r="B875" s="180" t="s">
        <v>24</v>
      </c>
      <c r="C875" s="181" t="s">
        <v>3975</v>
      </c>
      <c r="D875" s="182" t="s">
        <v>596</v>
      </c>
      <c r="E875" s="183">
        <v>0.498</v>
      </c>
      <c r="F875" s="184" t="s">
        <v>3945</v>
      </c>
      <c r="G875" s="185" t="s">
        <v>3894</v>
      </c>
      <c r="H875" s="178" t="s">
        <v>3914</v>
      </c>
      <c r="I875" s="191" t="s">
        <v>3915</v>
      </c>
      <c r="J875" s="109"/>
    </row>
    <row r="876" spans="1:10" s="44" customFormat="1" ht="18.75">
      <c r="A876" s="12">
        <v>2098</v>
      </c>
      <c r="B876" s="128" t="s">
        <v>24</v>
      </c>
      <c r="C876" s="86" t="s">
        <v>3976</v>
      </c>
      <c r="D876" s="153" t="s">
        <v>596</v>
      </c>
      <c r="E876" s="154">
        <v>0.2</v>
      </c>
      <c r="F876" s="177" t="s">
        <v>2603</v>
      </c>
      <c r="G876" s="167" t="s">
        <v>3894</v>
      </c>
      <c r="H876" s="178" t="s">
        <v>3914</v>
      </c>
      <c r="I876" s="174" t="s">
        <v>3915</v>
      </c>
      <c r="J876" s="109"/>
    </row>
    <row r="877" spans="1:10" s="44" customFormat="1" ht="39" customHeight="1">
      <c r="A877" s="12">
        <v>2099</v>
      </c>
      <c r="B877" s="85" t="s">
        <v>24</v>
      </c>
      <c r="C877" s="186" t="s">
        <v>3977</v>
      </c>
      <c r="D877" s="186" t="s">
        <v>758</v>
      </c>
      <c r="E877" s="187" t="s">
        <v>3978</v>
      </c>
      <c r="F877" s="188">
        <v>16</v>
      </c>
      <c r="G877" s="188" t="s">
        <v>3979</v>
      </c>
      <c r="H877" s="189" t="s">
        <v>3980</v>
      </c>
      <c r="I877" s="189" t="s">
        <v>3981</v>
      </c>
      <c r="J877" s="109"/>
    </row>
    <row r="878" spans="1:10" s="44" customFormat="1" ht="39.75" customHeight="1">
      <c r="A878" s="12">
        <v>2100</v>
      </c>
      <c r="B878" s="85" t="s">
        <v>24</v>
      </c>
      <c r="C878" s="186" t="s">
        <v>3982</v>
      </c>
      <c r="D878" s="186" t="s">
        <v>758</v>
      </c>
      <c r="E878" s="187" t="s">
        <v>3983</v>
      </c>
      <c r="F878" s="188">
        <v>16</v>
      </c>
      <c r="G878" s="188" t="s">
        <v>3979</v>
      </c>
      <c r="H878" s="189" t="s">
        <v>3984</v>
      </c>
      <c r="I878" s="189" t="s">
        <v>3985</v>
      </c>
      <c r="J878" s="109"/>
    </row>
    <row r="879" spans="1:10" s="44" customFormat="1" ht="39.75" customHeight="1">
      <c r="A879" s="12">
        <v>2101</v>
      </c>
      <c r="B879" s="85" t="s">
        <v>24</v>
      </c>
      <c r="C879" s="186" t="s">
        <v>3986</v>
      </c>
      <c r="D879" s="186" t="s">
        <v>758</v>
      </c>
      <c r="E879" s="187" t="s">
        <v>3987</v>
      </c>
      <c r="F879" s="188">
        <v>15</v>
      </c>
      <c r="G879" s="188" t="s">
        <v>3979</v>
      </c>
      <c r="H879" s="189" t="s">
        <v>3988</v>
      </c>
      <c r="I879" s="189" t="s">
        <v>3989</v>
      </c>
      <c r="J879" s="109"/>
    </row>
    <row r="880" spans="1:10" s="44" customFormat="1" ht="39.75" customHeight="1">
      <c r="A880" s="12">
        <v>2102</v>
      </c>
      <c r="B880" s="85" t="s">
        <v>24</v>
      </c>
      <c r="C880" s="186" t="s">
        <v>3990</v>
      </c>
      <c r="D880" s="186" t="s">
        <v>758</v>
      </c>
      <c r="E880" s="187" t="s">
        <v>3991</v>
      </c>
      <c r="F880" s="188">
        <v>16</v>
      </c>
      <c r="G880" s="188" t="s">
        <v>3979</v>
      </c>
      <c r="H880" s="189" t="s">
        <v>3992</v>
      </c>
      <c r="I880" s="189" t="s">
        <v>3993</v>
      </c>
      <c r="J880" s="109"/>
    </row>
    <row r="881" spans="1:10" s="44" customFormat="1" ht="39.75" customHeight="1">
      <c r="A881" s="12">
        <v>2103</v>
      </c>
      <c r="B881" s="85" t="s">
        <v>24</v>
      </c>
      <c r="C881" s="186" t="s">
        <v>3994</v>
      </c>
      <c r="D881" s="186" t="s">
        <v>758</v>
      </c>
      <c r="E881" s="187" t="s">
        <v>3995</v>
      </c>
      <c r="F881" s="188">
        <v>16</v>
      </c>
      <c r="G881" s="188" t="s">
        <v>3979</v>
      </c>
      <c r="H881" s="189" t="s">
        <v>3992</v>
      </c>
      <c r="I881" s="189" t="s">
        <v>769</v>
      </c>
      <c r="J881" s="109"/>
    </row>
    <row r="882" spans="1:10" s="44" customFormat="1" ht="39.75" customHeight="1">
      <c r="A882" s="12">
        <v>2104</v>
      </c>
      <c r="B882" s="85" t="s">
        <v>24</v>
      </c>
      <c r="C882" s="186" t="s">
        <v>3996</v>
      </c>
      <c r="D882" s="186" t="s">
        <v>758</v>
      </c>
      <c r="E882" s="187" t="s">
        <v>3997</v>
      </c>
      <c r="F882" s="188">
        <v>16</v>
      </c>
      <c r="G882" s="188" t="s">
        <v>3979</v>
      </c>
      <c r="H882" s="189" t="s">
        <v>3992</v>
      </c>
      <c r="I882" s="189" t="s">
        <v>769</v>
      </c>
      <c r="J882" s="109"/>
    </row>
    <row r="883" spans="1:10" s="44" customFormat="1" ht="39" customHeight="1">
      <c r="A883" s="12">
        <v>2105</v>
      </c>
      <c r="B883" s="85" t="s">
        <v>24</v>
      </c>
      <c r="C883" s="186" t="s">
        <v>3998</v>
      </c>
      <c r="D883" s="186" t="s">
        <v>758</v>
      </c>
      <c r="E883" s="187">
        <v>5.4</v>
      </c>
      <c r="F883" s="188">
        <v>16</v>
      </c>
      <c r="G883" s="188" t="s">
        <v>3979</v>
      </c>
      <c r="H883" s="189" t="s">
        <v>3992</v>
      </c>
      <c r="I883" s="189" t="s">
        <v>769</v>
      </c>
      <c r="J883" s="109"/>
    </row>
    <row r="884" spans="1:10" s="44" customFormat="1" ht="18.75">
      <c r="A884" s="12">
        <v>2106</v>
      </c>
      <c r="B884" s="85" t="s">
        <v>24</v>
      </c>
      <c r="C884" s="186" t="s">
        <v>3999</v>
      </c>
      <c r="D884" s="186" t="s">
        <v>758</v>
      </c>
      <c r="E884" s="187" t="s">
        <v>4000</v>
      </c>
      <c r="F884" s="188">
        <v>15</v>
      </c>
      <c r="G884" s="188" t="s">
        <v>3979</v>
      </c>
      <c r="H884" s="189" t="s">
        <v>3992</v>
      </c>
      <c r="I884" s="189" t="s">
        <v>769</v>
      </c>
      <c r="J884" s="109"/>
    </row>
    <row r="885" spans="1:10" s="44" customFormat="1" ht="39.75" customHeight="1">
      <c r="A885" s="12">
        <v>2107</v>
      </c>
      <c r="B885" s="85" t="s">
        <v>24</v>
      </c>
      <c r="C885" s="186" t="s">
        <v>4001</v>
      </c>
      <c r="D885" s="186" t="s">
        <v>758</v>
      </c>
      <c r="E885" s="187" t="s">
        <v>4002</v>
      </c>
      <c r="F885" s="188">
        <v>21</v>
      </c>
      <c r="G885" s="188" t="s">
        <v>3979</v>
      </c>
      <c r="H885" s="189" t="s">
        <v>4003</v>
      </c>
      <c r="I885" s="189" t="s">
        <v>4004</v>
      </c>
      <c r="J885" s="109"/>
    </row>
    <row r="886" spans="1:10" s="44" customFormat="1" ht="39.75" customHeight="1">
      <c r="A886" s="12">
        <v>2108</v>
      </c>
      <c r="B886" s="85" t="s">
        <v>24</v>
      </c>
      <c r="C886" s="186" t="s">
        <v>4005</v>
      </c>
      <c r="D886" s="186" t="s">
        <v>758</v>
      </c>
      <c r="E886" s="187" t="s">
        <v>4006</v>
      </c>
      <c r="F886" s="188">
        <v>12</v>
      </c>
      <c r="G886" s="188" t="s">
        <v>3979</v>
      </c>
      <c r="H886" s="189" t="s">
        <v>4007</v>
      </c>
      <c r="I886" s="189" t="s">
        <v>4008</v>
      </c>
      <c r="J886" s="109"/>
    </row>
    <row r="887" spans="1:10" s="44" customFormat="1" ht="39.75" customHeight="1">
      <c r="A887" s="12">
        <v>2109</v>
      </c>
      <c r="B887" s="85" t="s">
        <v>24</v>
      </c>
      <c r="C887" s="186" t="s">
        <v>4009</v>
      </c>
      <c r="D887" s="186" t="s">
        <v>758</v>
      </c>
      <c r="E887" s="187" t="s">
        <v>4010</v>
      </c>
      <c r="F887" s="188">
        <v>20</v>
      </c>
      <c r="G887" s="188" t="s">
        <v>3979</v>
      </c>
      <c r="H887" s="189" t="s">
        <v>4011</v>
      </c>
      <c r="I887" s="189" t="s">
        <v>4012</v>
      </c>
      <c r="J887" s="109"/>
    </row>
    <row r="888" spans="1:10" s="44" customFormat="1" ht="39.75" customHeight="1">
      <c r="A888" s="12">
        <v>2110</v>
      </c>
      <c r="B888" s="85" t="s">
        <v>24</v>
      </c>
      <c r="C888" s="186" t="s">
        <v>4013</v>
      </c>
      <c r="D888" s="186" t="s">
        <v>758</v>
      </c>
      <c r="E888" s="187" t="s">
        <v>4014</v>
      </c>
      <c r="F888" s="188">
        <v>18</v>
      </c>
      <c r="G888" s="188" t="s">
        <v>3979</v>
      </c>
      <c r="H888" s="189" t="s">
        <v>4011</v>
      </c>
      <c r="I888" s="189" t="s">
        <v>4015</v>
      </c>
      <c r="J888" s="109"/>
    </row>
    <row r="889" spans="1:10" s="44" customFormat="1" ht="39.75" customHeight="1">
      <c r="A889" s="12">
        <v>2111</v>
      </c>
      <c r="B889" s="85" t="s">
        <v>24</v>
      </c>
      <c r="C889" s="186" t="s">
        <v>773</v>
      </c>
      <c r="D889" s="186" t="s">
        <v>758</v>
      </c>
      <c r="E889" s="187" t="s">
        <v>4016</v>
      </c>
      <c r="F889" s="188">
        <v>15</v>
      </c>
      <c r="G889" s="188" t="s">
        <v>3979</v>
      </c>
      <c r="H889" s="189" t="s">
        <v>771</v>
      </c>
      <c r="I889" s="189" t="s">
        <v>4017</v>
      </c>
      <c r="J889" s="109"/>
    </row>
    <row r="890" spans="1:10" s="44" customFormat="1" ht="39.75" customHeight="1">
      <c r="A890" s="12">
        <v>2112</v>
      </c>
      <c r="B890" s="85" t="s">
        <v>24</v>
      </c>
      <c r="C890" s="186" t="s">
        <v>4018</v>
      </c>
      <c r="D890" s="186" t="s">
        <v>758</v>
      </c>
      <c r="E890" s="187" t="s">
        <v>4019</v>
      </c>
      <c r="F890" s="188">
        <v>15</v>
      </c>
      <c r="G890" s="188" t="s">
        <v>3979</v>
      </c>
      <c r="H890" s="189" t="s">
        <v>771</v>
      </c>
      <c r="I890" s="189" t="s">
        <v>772</v>
      </c>
      <c r="J890" s="109"/>
    </row>
    <row r="891" spans="1:10" s="44" customFormat="1" ht="39.75" customHeight="1">
      <c r="A891" s="12">
        <v>2113</v>
      </c>
      <c r="B891" s="85" t="s">
        <v>24</v>
      </c>
      <c r="C891" s="186" t="s">
        <v>4020</v>
      </c>
      <c r="D891" s="186" t="s">
        <v>758</v>
      </c>
      <c r="E891" s="187" t="s">
        <v>4021</v>
      </c>
      <c r="F891" s="188">
        <v>15</v>
      </c>
      <c r="G891" s="188" t="s">
        <v>3979</v>
      </c>
      <c r="H891" s="189" t="s">
        <v>4022</v>
      </c>
      <c r="I891" s="189" t="s">
        <v>4023</v>
      </c>
      <c r="J891" s="109"/>
    </row>
    <row r="892" spans="1:10" s="44" customFormat="1" ht="39.75" customHeight="1">
      <c r="A892" s="12">
        <v>2114</v>
      </c>
      <c r="B892" s="85" t="s">
        <v>24</v>
      </c>
      <c r="C892" s="186" t="s">
        <v>4024</v>
      </c>
      <c r="D892" s="186" t="s">
        <v>758</v>
      </c>
      <c r="E892" s="187" t="s">
        <v>4025</v>
      </c>
      <c r="F892" s="188">
        <v>10</v>
      </c>
      <c r="G892" s="188" t="s">
        <v>3979</v>
      </c>
      <c r="H892" s="189" t="s">
        <v>4022</v>
      </c>
      <c r="I892" s="189" t="s">
        <v>4023</v>
      </c>
      <c r="J892" s="109"/>
    </row>
    <row r="893" spans="1:10" s="44" customFormat="1" ht="39.75" customHeight="1">
      <c r="A893" s="12">
        <v>2115</v>
      </c>
      <c r="B893" s="85" t="s">
        <v>24</v>
      </c>
      <c r="C893" s="186" t="s">
        <v>4026</v>
      </c>
      <c r="D893" s="186" t="s">
        <v>758</v>
      </c>
      <c r="E893" s="187" t="s">
        <v>4027</v>
      </c>
      <c r="F893" s="188">
        <v>15</v>
      </c>
      <c r="G893" s="188" t="s">
        <v>3979</v>
      </c>
      <c r="H893" s="189" t="s">
        <v>4028</v>
      </c>
      <c r="I893" s="189" t="s">
        <v>4029</v>
      </c>
      <c r="J893" s="109"/>
    </row>
    <row r="894" spans="1:10" s="44" customFormat="1" ht="39.75" customHeight="1">
      <c r="A894" s="12">
        <v>2116</v>
      </c>
      <c r="B894" s="85" t="s">
        <v>24</v>
      </c>
      <c r="C894" s="186" t="s">
        <v>4030</v>
      </c>
      <c r="D894" s="186" t="s">
        <v>758</v>
      </c>
      <c r="E894" s="187" t="s">
        <v>4031</v>
      </c>
      <c r="F894" s="188">
        <v>18</v>
      </c>
      <c r="G894" s="188" t="s">
        <v>3979</v>
      </c>
      <c r="H894" s="189" t="s">
        <v>4028</v>
      </c>
      <c r="I894" s="189" t="s">
        <v>4032</v>
      </c>
      <c r="J894" s="109"/>
    </row>
    <row r="895" spans="1:10" s="44" customFormat="1" ht="39.75" customHeight="1">
      <c r="A895" s="12">
        <v>2117</v>
      </c>
      <c r="B895" s="85" t="s">
        <v>24</v>
      </c>
      <c r="C895" s="186" t="s">
        <v>4033</v>
      </c>
      <c r="D895" s="186" t="s">
        <v>758</v>
      </c>
      <c r="E895" s="187" t="s">
        <v>4034</v>
      </c>
      <c r="F895" s="188">
        <v>18</v>
      </c>
      <c r="G895" s="188" t="s">
        <v>3979</v>
      </c>
      <c r="H895" s="189" t="s">
        <v>4028</v>
      </c>
      <c r="I895" s="189" t="s">
        <v>4035</v>
      </c>
      <c r="J895" s="109"/>
    </row>
    <row r="896" spans="1:10" s="44" customFormat="1" ht="39.75" customHeight="1">
      <c r="A896" s="12">
        <v>2118</v>
      </c>
      <c r="B896" s="85" t="s">
        <v>24</v>
      </c>
      <c r="C896" s="186" t="s">
        <v>4036</v>
      </c>
      <c r="D896" s="186" t="s">
        <v>758</v>
      </c>
      <c r="E896" s="187" t="s">
        <v>4037</v>
      </c>
      <c r="F896" s="188">
        <v>14</v>
      </c>
      <c r="G896" s="188" t="s">
        <v>3979</v>
      </c>
      <c r="H896" s="189" t="s">
        <v>4038</v>
      </c>
      <c r="I896" s="189" t="s">
        <v>4039</v>
      </c>
      <c r="J896" s="109"/>
    </row>
    <row r="897" spans="1:10" s="44" customFormat="1" ht="39.75" customHeight="1">
      <c r="A897" s="12">
        <v>2119</v>
      </c>
      <c r="B897" s="85" t="s">
        <v>24</v>
      </c>
      <c r="C897" s="186" t="s">
        <v>4040</v>
      </c>
      <c r="D897" s="186" t="s">
        <v>758</v>
      </c>
      <c r="E897" s="187" t="s">
        <v>4041</v>
      </c>
      <c r="F897" s="188">
        <v>13</v>
      </c>
      <c r="G897" s="188" t="s">
        <v>3979</v>
      </c>
      <c r="H897" s="189" t="s">
        <v>4042</v>
      </c>
      <c r="I897" s="189" t="s">
        <v>4043</v>
      </c>
      <c r="J897" s="109"/>
    </row>
    <row r="898" spans="1:10" s="44" customFormat="1" ht="39.75" customHeight="1">
      <c r="A898" s="12">
        <v>2120</v>
      </c>
      <c r="B898" s="85" t="s">
        <v>24</v>
      </c>
      <c r="C898" s="186" t="s">
        <v>4044</v>
      </c>
      <c r="D898" s="186" t="s">
        <v>758</v>
      </c>
      <c r="E898" s="187" t="s">
        <v>4045</v>
      </c>
      <c r="F898" s="188">
        <v>6</v>
      </c>
      <c r="G898" s="188" t="s">
        <v>4046</v>
      </c>
      <c r="H898" s="189" t="s">
        <v>4038</v>
      </c>
      <c r="I898" s="189" t="s">
        <v>4039</v>
      </c>
      <c r="J898" s="109"/>
    </row>
    <row r="899" spans="1:10" s="44" customFormat="1" ht="39.75" customHeight="1">
      <c r="A899" s="12">
        <v>2121</v>
      </c>
      <c r="B899" s="85" t="s">
        <v>24</v>
      </c>
      <c r="C899" s="186" t="s">
        <v>4047</v>
      </c>
      <c r="D899" s="186" t="s">
        <v>758</v>
      </c>
      <c r="E899" s="187" t="s">
        <v>4048</v>
      </c>
      <c r="F899" s="188">
        <v>10</v>
      </c>
      <c r="G899" s="188" t="s">
        <v>4046</v>
      </c>
      <c r="H899" s="189" t="s">
        <v>4038</v>
      </c>
      <c r="I899" s="189" t="s">
        <v>4039</v>
      </c>
      <c r="J899" s="109"/>
    </row>
    <row r="900" spans="1:10" s="44" customFormat="1" ht="39.75" customHeight="1">
      <c r="A900" s="12">
        <v>2122</v>
      </c>
      <c r="B900" s="85" t="s">
        <v>24</v>
      </c>
      <c r="C900" s="186" t="s">
        <v>4049</v>
      </c>
      <c r="D900" s="186" t="s">
        <v>758</v>
      </c>
      <c r="E900" s="187" t="s">
        <v>4050</v>
      </c>
      <c r="F900" s="188">
        <v>12</v>
      </c>
      <c r="G900" s="188" t="s">
        <v>4046</v>
      </c>
      <c r="H900" s="189" t="s">
        <v>4038</v>
      </c>
      <c r="I900" s="189" t="s">
        <v>4039</v>
      </c>
      <c r="J900" s="109"/>
    </row>
    <row r="901" spans="1:10" s="44" customFormat="1" ht="39.75" customHeight="1">
      <c r="A901" s="12">
        <v>2123</v>
      </c>
      <c r="B901" s="85" t="s">
        <v>24</v>
      </c>
      <c r="C901" s="186" t="s">
        <v>4051</v>
      </c>
      <c r="D901" s="186" t="s">
        <v>758</v>
      </c>
      <c r="E901" s="187" t="s">
        <v>4052</v>
      </c>
      <c r="F901" s="188">
        <v>10</v>
      </c>
      <c r="G901" s="188" t="s">
        <v>4046</v>
      </c>
      <c r="H901" s="189" t="s">
        <v>4038</v>
      </c>
      <c r="I901" s="189" t="s">
        <v>4039</v>
      </c>
      <c r="J901" s="109"/>
    </row>
    <row r="902" spans="1:10" s="44" customFormat="1" ht="39.75" customHeight="1">
      <c r="A902" s="12">
        <v>2124</v>
      </c>
      <c r="B902" s="85" t="s">
        <v>24</v>
      </c>
      <c r="C902" s="186" t="s">
        <v>4053</v>
      </c>
      <c r="D902" s="186" t="s">
        <v>758</v>
      </c>
      <c r="E902" s="187" t="s">
        <v>4054</v>
      </c>
      <c r="F902" s="188">
        <v>8</v>
      </c>
      <c r="G902" s="188" t="s">
        <v>4046</v>
      </c>
      <c r="H902" s="189" t="s">
        <v>4038</v>
      </c>
      <c r="I902" s="189" t="s">
        <v>4039</v>
      </c>
      <c r="J902" s="109"/>
    </row>
    <row r="903" spans="1:10" s="44" customFormat="1" ht="39.75" customHeight="1">
      <c r="A903" s="12">
        <v>2125</v>
      </c>
      <c r="B903" s="85" t="s">
        <v>24</v>
      </c>
      <c r="C903" s="186" t="s">
        <v>4055</v>
      </c>
      <c r="D903" s="186" t="s">
        <v>758</v>
      </c>
      <c r="E903" s="187" t="s">
        <v>4056</v>
      </c>
      <c r="F903" s="188">
        <v>6</v>
      </c>
      <c r="G903" s="188" t="s">
        <v>4046</v>
      </c>
      <c r="H903" s="189" t="s">
        <v>4038</v>
      </c>
      <c r="I903" s="189" t="s">
        <v>4039</v>
      </c>
      <c r="J903" s="109"/>
    </row>
    <row r="904" spans="1:10" s="44" customFormat="1" ht="39.75" customHeight="1">
      <c r="A904" s="12">
        <v>2126</v>
      </c>
      <c r="B904" s="85" t="s">
        <v>24</v>
      </c>
      <c r="C904" s="186" t="s">
        <v>4057</v>
      </c>
      <c r="D904" s="186" t="s">
        <v>758</v>
      </c>
      <c r="E904" s="187" t="s">
        <v>4058</v>
      </c>
      <c r="F904" s="188">
        <v>6</v>
      </c>
      <c r="G904" s="188" t="s">
        <v>4046</v>
      </c>
      <c r="H904" s="189" t="s">
        <v>4038</v>
      </c>
      <c r="I904" s="189" t="s">
        <v>4039</v>
      </c>
      <c r="J904" s="109"/>
    </row>
    <row r="905" spans="1:10" s="44" customFormat="1" ht="39.75" customHeight="1">
      <c r="A905" s="12">
        <v>2127</v>
      </c>
      <c r="B905" s="85" t="s">
        <v>24</v>
      </c>
      <c r="C905" s="186" t="s">
        <v>4059</v>
      </c>
      <c r="D905" s="186" t="s">
        <v>758</v>
      </c>
      <c r="E905" s="187" t="s">
        <v>4060</v>
      </c>
      <c r="F905" s="188">
        <v>8</v>
      </c>
      <c r="G905" s="188" t="s">
        <v>4046</v>
      </c>
      <c r="H905" s="189" t="s">
        <v>4038</v>
      </c>
      <c r="I905" s="189" t="s">
        <v>4039</v>
      </c>
      <c r="J905" s="109"/>
    </row>
    <row r="906" spans="1:10" s="44" customFormat="1" ht="39.75" customHeight="1">
      <c r="A906" s="12">
        <v>2128</v>
      </c>
      <c r="B906" s="85" t="s">
        <v>24</v>
      </c>
      <c r="C906" s="186" t="s">
        <v>4061</v>
      </c>
      <c r="D906" s="186" t="s">
        <v>758</v>
      </c>
      <c r="E906" s="187" t="s">
        <v>4062</v>
      </c>
      <c r="F906" s="188">
        <v>8</v>
      </c>
      <c r="G906" s="188" t="s">
        <v>4046</v>
      </c>
      <c r="H906" s="189" t="s">
        <v>4038</v>
      </c>
      <c r="I906" s="189" t="s">
        <v>4039</v>
      </c>
      <c r="J906" s="109"/>
    </row>
    <row r="907" spans="1:10" s="44" customFormat="1" ht="39.75" customHeight="1">
      <c r="A907" s="12">
        <v>2129</v>
      </c>
      <c r="B907" s="85" t="s">
        <v>24</v>
      </c>
      <c r="C907" s="186" t="s">
        <v>4063</v>
      </c>
      <c r="D907" s="186" t="s">
        <v>758</v>
      </c>
      <c r="E907" s="187" t="s">
        <v>4064</v>
      </c>
      <c r="F907" s="188">
        <v>10</v>
      </c>
      <c r="G907" s="188" t="s">
        <v>4046</v>
      </c>
      <c r="H907" s="189" t="s">
        <v>4038</v>
      </c>
      <c r="I907" s="189" t="s">
        <v>4039</v>
      </c>
      <c r="J907" s="109"/>
    </row>
    <row r="908" spans="1:10" s="44" customFormat="1" ht="39.75" customHeight="1">
      <c r="A908" s="12">
        <v>2130</v>
      </c>
      <c r="B908" s="85" t="s">
        <v>24</v>
      </c>
      <c r="C908" s="186" t="s">
        <v>4065</v>
      </c>
      <c r="D908" s="186" t="s">
        <v>758</v>
      </c>
      <c r="E908" s="187" t="s">
        <v>4066</v>
      </c>
      <c r="F908" s="188">
        <v>8</v>
      </c>
      <c r="G908" s="188" t="s">
        <v>4046</v>
      </c>
      <c r="H908" s="189" t="s">
        <v>4038</v>
      </c>
      <c r="I908" s="189" t="s">
        <v>4039</v>
      </c>
      <c r="J908" s="109"/>
    </row>
    <row r="909" spans="1:10" s="44" customFormat="1" ht="39.75" customHeight="1">
      <c r="A909" s="12">
        <v>2131</v>
      </c>
      <c r="B909" s="85" t="s">
        <v>24</v>
      </c>
      <c r="C909" s="186" t="s">
        <v>4067</v>
      </c>
      <c r="D909" s="186" t="s">
        <v>758</v>
      </c>
      <c r="E909" s="187" t="s">
        <v>4068</v>
      </c>
      <c r="F909" s="188">
        <v>8</v>
      </c>
      <c r="G909" s="188" t="s">
        <v>4046</v>
      </c>
      <c r="H909" s="189" t="s">
        <v>4038</v>
      </c>
      <c r="I909" s="189" t="s">
        <v>4039</v>
      </c>
      <c r="J909" s="109"/>
    </row>
    <row r="910" spans="1:10" s="44" customFormat="1" ht="39.75" customHeight="1">
      <c r="A910" s="12">
        <v>2132</v>
      </c>
      <c r="B910" s="85" t="s">
        <v>24</v>
      </c>
      <c r="C910" s="186" t="s">
        <v>4069</v>
      </c>
      <c r="D910" s="186" t="s">
        <v>758</v>
      </c>
      <c r="E910" s="187" t="s">
        <v>4070</v>
      </c>
      <c r="F910" s="188">
        <v>10</v>
      </c>
      <c r="G910" s="188" t="s">
        <v>4046</v>
      </c>
      <c r="H910" s="189" t="s">
        <v>4038</v>
      </c>
      <c r="I910" s="189" t="s">
        <v>4039</v>
      </c>
      <c r="J910" s="109"/>
    </row>
    <row r="911" spans="1:10" s="44" customFormat="1" ht="39.75" customHeight="1">
      <c r="A911" s="12">
        <v>2133</v>
      </c>
      <c r="B911" s="85" t="s">
        <v>24</v>
      </c>
      <c r="C911" s="186" t="s">
        <v>4071</v>
      </c>
      <c r="D911" s="186" t="s">
        <v>758</v>
      </c>
      <c r="E911" s="187" t="s">
        <v>4072</v>
      </c>
      <c r="F911" s="188" t="s">
        <v>2566</v>
      </c>
      <c r="G911" s="188" t="s">
        <v>4046</v>
      </c>
      <c r="H911" s="189" t="s">
        <v>4038</v>
      </c>
      <c r="I911" s="189" t="s">
        <v>4039</v>
      </c>
      <c r="J911" s="109"/>
    </row>
    <row r="912" spans="1:10" s="44" customFormat="1" ht="39.75" customHeight="1">
      <c r="A912" s="12">
        <v>2134</v>
      </c>
      <c r="B912" s="85" t="s">
        <v>24</v>
      </c>
      <c r="C912" s="186" t="s">
        <v>4073</v>
      </c>
      <c r="D912" s="186" t="s">
        <v>758</v>
      </c>
      <c r="E912" s="187" t="s">
        <v>4074</v>
      </c>
      <c r="F912" s="188">
        <v>4</v>
      </c>
      <c r="G912" s="188" t="s">
        <v>4046</v>
      </c>
      <c r="H912" s="189" t="s">
        <v>4038</v>
      </c>
      <c r="I912" s="189" t="s">
        <v>4039</v>
      </c>
      <c r="J912" s="109"/>
    </row>
    <row r="913" spans="1:10" s="44" customFormat="1" ht="39.75" customHeight="1">
      <c r="A913" s="12">
        <v>2135</v>
      </c>
      <c r="B913" s="85" t="s">
        <v>24</v>
      </c>
      <c r="C913" s="186" t="s">
        <v>4075</v>
      </c>
      <c r="D913" s="186" t="s">
        <v>758</v>
      </c>
      <c r="E913" s="187" t="s">
        <v>4076</v>
      </c>
      <c r="F913" s="188">
        <v>6</v>
      </c>
      <c r="G913" s="188" t="s">
        <v>4046</v>
      </c>
      <c r="H913" s="189" t="s">
        <v>4038</v>
      </c>
      <c r="I913" s="189" t="s">
        <v>4039</v>
      </c>
      <c r="J913" s="109"/>
    </row>
    <row r="914" spans="1:10" s="44" customFormat="1" ht="39.75" customHeight="1">
      <c r="A914" s="12">
        <v>2136</v>
      </c>
      <c r="B914" s="85" t="s">
        <v>24</v>
      </c>
      <c r="C914" s="186" t="s">
        <v>4077</v>
      </c>
      <c r="D914" s="186" t="s">
        <v>758</v>
      </c>
      <c r="E914" s="187" t="s">
        <v>4078</v>
      </c>
      <c r="F914" s="188">
        <v>5</v>
      </c>
      <c r="G914" s="188" t="s">
        <v>4046</v>
      </c>
      <c r="H914" s="189" t="s">
        <v>4038</v>
      </c>
      <c r="I914" s="189" t="s">
        <v>4039</v>
      </c>
      <c r="J914" s="109"/>
    </row>
    <row r="915" spans="1:10" s="44" customFormat="1" ht="39.75" customHeight="1">
      <c r="A915" s="12">
        <v>2137</v>
      </c>
      <c r="B915" s="85" t="s">
        <v>24</v>
      </c>
      <c r="C915" s="186" t="s">
        <v>4079</v>
      </c>
      <c r="D915" s="186" t="s">
        <v>758</v>
      </c>
      <c r="E915" s="187" t="s">
        <v>4080</v>
      </c>
      <c r="F915" s="188">
        <v>4</v>
      </c>
      <c r="G915" s="188" t="s">
        <v>4046</v>
      </c>
      <c r="H915" s="189" t="s">
        <v>4038</v>
      </c>
      <c r="I915" s="189" t="s">
        <v>4039</v>
      </c>
      <c r="J915" s="109"/>
    </row>
    <row r="916" spans="1:10" s="44" customFormat="1" ht="39.75" customHeight="1">
      <c r="A916" s="12">
        <v>2138</v>
      </c>
      <c r="B916" s="85" t="s">
        <v>24</v>
      </c>
      <c r="C916" s="186" t="s">
        <v>4081</v>
      </c>
      <c r="D916" s="186" t="s">
        <v>758</v>
      </c>
      <c r="E916" s="187" t="s">
        <v>4082</v>
      </c>
      <c r="F916" s="188">
        <v>8</v>
      </c>
      <c r="G916" s="188" t="s">
        <v>4046</v>
      </c>
      <c r="H916" s="189" t="s">
        <v>4038</v>
      </c>
      <c r="I916" s="189" t="s">
        <v>4039</v>
      </c>
      <c r="J916" s="109"/>
    </row>
    <row r="917" spans="1:10" s="44" customFormat="1" ht="39.75" customHeight="1">
      <c r="A917" s="12">
        <v>2139</v>
      </c>
      <c r="B917" s="85" t="s">
        <v>24</v>
      </c>
      <c r="C917" s="186" t="s">
        <v>4083</v>
      </c>
      <c r="D917" s="186" t="s">
        <v>758</v>
      </c>
      <c r="E917" s="187">
        <v>1.045</v>
      </c>
      <c r="F917" s="188">
        <v>8</v>
      </c>
      <c r="G917" s="188" t="s">
        <v>4046</v>
      </c>
      <c r="H917" s="189" t="s">
        <v>4084</v>
      </c>
      <c r="I917" s="189" t="s">
        <v>4085</v>
      </c>
      <c r="J917" s="109"/>
    </row>
    <row r="918" spans="1:10" s="44" customFormat="1" ht="39.75" customHeight="1">
      <c r="A918" s="12">
        <v>2140</v>
      </c>
      <c r="B918" s="85" t="s">
        <v>24</v>
      </c>
      <c r="C918" s="186" t="s">
        <v>4086</v>
      </c>
      <c r="D918" s="186" t="s">
        <v>758</v>
      </c>
      <c r="E918" s="187" t="s">
        <v>4087</v>
      </c>
      <c r="F918" s="188">
        <v>8</v>
      </c>
      <c r="G918" s="188" t="s">
        <v>4046</v>
      </c>
      <c r="H918" s="189" t="s">
        <v>4084</v>
      </c>
      <c r="I918" s="189" t="s">
        <v>4085</v>
      </c>
      <c r="J918" s="109"/>
    </row>
    <row r="919" spans="1:10" s="44" customFormat="1" ht="39.75" customHeight="1">
      <c r="A919" s="12">
        <v>2141</v>
      </c>
      <c r="B919" s="85" t="s">
        <v>24</v>
      </c>
      <c r="C919" s="186" t="s">
        <v>4088</v>
      </c>
      <c r="D919" s="186" t="s">
        <v>758</v>
      </c>
      <c r="E919" s="187" t="s">
        <v>4089</v>
      </c>
      <c r="F919" s="188">
        <v>8</v>
      </c>
      <c r="G919" s="188" t="s">
        <v>4046</v>
      </c>
      <c r="H919" s="189" t="s">
        <v>4084</v>
      </c>
      <c r="I919" s="189" t="s">
        <v>4085</v>
      </c>
      <c r="J919" s="109"/>
    </row>
    <row r="920" spans="1:10" s="44" customFormat="1" ht="39.75" customHeight="1">
      <c r="A920" s="12">
        <v>2142</v>
      </c>
      <c r="B920" s="85" t="s">
        <v>24</v>
      </c>
      <c r="C920" s="186" t="s">
        <v>4090</v>
      </c>
      <c r="D920" s="186" t="s">
        <v>758</v>
      </c>
      <c r="E920" s="187" t="s">
        <v>4091</v>
      </c>
      <c r="F920" s="188">
        <v>8</v>
      </c>
      <c r="G920" s="188" t="s">
        <v>4046</v>
      </c>
      <c r="H920" s="189" t="s">
        <v>4084</v>
      </c>
      <c r="I920" s="189" t="s">
        <v>4085</v>
      </c>
      <c r="J920" s="109"/>
    </row>
    <row r="921" spans="1:10" s="44" customFormat="1" ht="39.75" customHeight="1">
      <c r="A921" s="12">
        <v>2143</v>
      </c>
      <c r="B921" s="85" t="s">
        <v>24</v>
      </c>
      <c r="C921" s="186" t="s">
        <v>4092</v>
      </c>
      <c r="D921" s="186" t="s">
        <v>758</v>
      </c>
      <c r="E921" s="187" t="s">
        <v>4093</v>
      </c>
      <c r="F921" s="188">
        <v>6</v>
      </c>
      <c r="G921" s="188" t="s">
        <v>4046</v>
      </c>
      <c r="H921" s="189" t="s">
        <v>4084</v>
      </c>
      <c r="I921" s="189" t="s">
        <v>4085</v>
      </c>
      <c r="J921" s="109"/>
    </row>
    <row r="922" spans="1:10" s="44" customFormat="1" ht="39.75" customHeight="1">
      <c r="A922" s="12">
        <v>2144</v>
      </c>
      <c r="B922" s="85" t="s">
        <v>24</v>
      </c>
      <c r="C922" s="186" t="s">
        <v>4094</v>
      </c>
      <c r="D922" s="186" t="s">
        <v>758</v>
      </c>
      <c r="E922" s="187" t="s">
        <v>4095</v>
      </c>
      <c r="F922" s="188">
        <v>6</v>
      </c>
      <c r="G922" s="188" t="s">
        <v>4046</v>
      </c>
      <c r="H922" s="189" t="s">
        <v>4084</v>
      </c>
      <c r="I922" s="189" t="s">
        <v>4085</v>
      </c>
      <c r="J922" s="109"/>
    </row>
    <row r="923" spans="1:10" s="44" customFormat="1" ht="39.75" customHeight="1">
      <c r="A923" s="12">
        <v>2145</v>
      </c>
      <c r="B923" s="85" t="s">
        <v>24</v>
      </c>
      <c r="C923" s="186" t="s">
        <v>4096</v>
      </c>
      <c r="D923" s="186" t="s">
        <v>758</v>
      </c>
      <c r="E923" s="187" t="s">
        <v>4097</v>
      </c>
      <c r="F923" s="188">
        <v>8</v>
      </c>
      <c r="G923" s="188" t="s">
        <v>4046</v>
      </c>
      <c r="H923" s="189" t="s">
        <v>4084</v>
      </c>
      <c r="I923" s="189" t="s">
        <v>4085</v>
      </c>
      <c r="J923" s="109"/>
    </row>
    <row r="924" spans="1:10" s="44" customFormat="1" ht="39.75" customHeight="1">
      <c r="A924" s="12">
        <v>2146</v>
      </c>
      <c r="B924" s="85" t="s">
        <v>24</v>
      </c>
      <c r="C924" s="186" t="s">
        <v>4098</v>
      </c>
      <c r="D924" s="186" t="s">
        <v>758</v>
      </c>
      <c r="E924" s="187" t="s">
        <v>4099</v>
      </c>
      <c r="F924" s="188">
        <v>8</v>
      </c>
      <c r="G924" s="188" t="s">
        <v>4046</v>
      </c>
      <c r="H924" s="189" t="s">
        <v>4084</v>
      </c>
      <c r="I924" s="189" t="s">
        <v>4085</v>
      </c>
      <c r="J924" s="109"/>
    </row>
    <row r="925" spans="1:10" s="44" customFormat="1" ht="39.75" customHeight="1">
      <c r="A925" s="12">
        <v>2147</v>
      </c>
      <c r="B925" s="85" t="s">
        <v>24</v>
      </c>
      <c r="C925" s="186" t="s">
        <v>4100</v>
      </c>
      <c r="D925" s="186" t="s">
        <v>758</v>
      </c>
      <c r="E925" s="187" t="s">
        <v>4101</v>
      </c>
      <c r="F925" s="188">
        <v>8</v>
      </c>
      <c r="G925" s="188" t="s">
        <v>4046</v>
      </c>
      <c r="H925" s="189" t="s">
        <v>4084</v>
      </c>
      <c r="I925" s="189" t="s">
        <v>4085</v>
      </c>
      <c r="J925" s="109"/>
    </row>
    <row r="926" spans="1:10" s="44" customFormat="1" ht="39.75" customHeight="1">
      <c r="A926" s="12">
        <v>2148</v>
      </c>
      <c r="B926" s="85" t="s">
        <v>24</v>
      </c>
      <c r="C926" s="186" t="s">
        <v>4102</v>
      </c>
      <c r="D926" s="186" t="s">
        <v>758</v>
      </c>
      <c r="E926" s="187" t="s">
        <v>4056</v>
      </c>
      <c r="F926" s="188">
        <v>6</v>
      </c>
      <c r="G926" s="188" t="s">
        <v>4046</v>
      </c>
      <c r="H926" s="189" t="s">
        <v>4084</v>
      </c>
      <c r="I926" s="189" t="s">
        <v>4085</v>
      </c>
      <c r="J926" s="109"/>
    </row>
    <row r="927" spans="1:10" s="44" customFormat="1" ht="39.75" customHeight="1">
      <c r="A927" s="12">
        <v>2149</v>
      </c>
      <c r="B927" s="85" t="s">
        <v>24</v>
      </c>
      <c r="C927" s="186" t="s">
        <v>4103</v>
      </c>
      <c r="D927" s="186" t="s">
        <v>758</v>
      </c>
      <c r="E927" s="187" t="s">
        <v>4104</v>
      </c>
      <c r="F927" s="188">
        <v>8</v>
      </c>
      <c r="G927" s="188" t="s">
        <v>4046</v>
      </c>
      <c r="H927" s="189" t="s">
        <v>4084</v>
      </c>
      <c r="I927" s="189" t="s">
        <v>4085</v>
      </c>
      <c r="J927" s="109"/>
    </row>
    <row r="928" spans="1:10" s="44" customFormat="1" ht="39.75" customHeight="1">
      <c r="A928" s="12">
        <v>2150</v>
      </c>
      <c r="B928" s="85" t="s">
        <v>24</v>
      </c>
      <c r="C928" s="186" t="s">
        <v>4105</v>
      </c>
      <c r="D928" s="186" t="s">
        <v>758</v>
      </c>
      <c r="E928" s="187" t="s">
        <v>4106</v>
      </c>
      <c r="F928" s="188">
        <v>8</v>
      </c>
      <c r="G928" s="188" t="s">
        <v>4046</v>
      </c>
      <c r="H928" s="189" t="s">
        <v>4084</v>
      </c>
      <c r="I928" s="189" t="s">
        <v>4085</v>
      </c>
      <c r="J928" s="109"/>
    </row>
    <row r="929" spans="1:10" s="44" customFormat="1" ht="39.75" customHeight="1">
      <c r="A929" s="12">
        <v>2151</v>
      </c>
      <c r="B929" s="85" t="s">
        <v>24</v>
      </c>
      <c r="C929" s="186" t="s">
        <v>4107</v>
      </c>
      <c r="D929" s="186" t="s">
        <v>758</v>
      </c>
      <c r="E929" s="187" t="s">
        <v>4108</v>
      </c>
      <c r="F929" s="188">
        <v>8</v>
      </c>
      <c r="G929" s="188" t="s">
        <v>4046</v>
      </c>
      <c r="H929" s="189" t="s">
        <v>4084</v>
      </c>
      <c r="I929" s="189" t="s">
        <v>4085</v>
      </c>
      <c r="J929" s="109"/>
    </row>
    <row r="930" spans="1:10" s="44" customFormat="1" ht="39.75" customHeight="1">
      <c r="A930" s="12">
        <v>2152</v>
      </c>
      <c r="B930" s="85" t="s">
        <v>24</v>
      </c>
      <c r="C930" s="186" t="s">
        <v>4109</v>
      </c>
      <c r="D930" s="186" t="s">
        <v>758</v>
      </c>
      <c r="E930" s="187" t="s">
        <v>4110</v>
      </c>
      <c r="F930" s="188">
        <v>11</v>
      </c>
      <c r="G930" s="188" t="s">
        <v>4046</v>
      </c>
      <c r="H930" s="189" t="s">
        <v>4084</v>
      </c>
      <c r="I930" s="189" t="s">
        <v>4085</v>
      </c>
      <c r="J930" s="109"/>
    </row>
    <row r="931" spans="1:10" s="44" customFormat="1" ht="39.75" customHeight="1">
      <c r="A931" s="12">
        <v>2153</v>
      </c>
      <c r="B931" s="85" t="s">
        <v>24</v>
      </c>
      <c r="C931" s="186" t="s">
        <v>4111</v>
      </c>
      <c r="D931" s="186" t="s">
        <v>758</v>
      </c>
      <c r="E931" s="187" t="s">
        <v>4112</v>
      </c>
      <c r="F931" s="188">
        <v>8</v>
      </c>
      <c r="G931" s="188" t="s">
        <v>4046</v>
      </c>
      <c r="H931" s="189" t="s">
        <v>4084</v>
      </c>
      <c r="I931" s="189" t="s">
        <v>4085</v>
      </c>
      <c r="J931" s="109"/>
    </row>
    <row r="932" spans="1:10" s="44" customFormat="1" ht="39.75" customHeight="1">
      <c r="A932" s="12">
        <v>2154</v>
      </c>
      <c r="B932" s="85" t="s">
        <v>24</v>
      </c>
      <c r="C932" s="186" t="s">
        <v>4113</v>
      </c>
      <c r="D932" s="186" t="s">
        <v>758</v>
      </c>
      <c r="E932" s="187" t="s">
        <v>4114</v>
      </c>
      <c r="F932" s="188">
        <v>9</v>
      </c>
      <c r="G932" s="188" t="s">
        <v>4046</v>
      </c>
      <c r="H932" s="189" t="s">
        <v>4084</v>
      </c>
      <c r="I932" s="189" t="s">
        <v>4085</v>
      </c>
      <c r="J932" s="109"/>
    </row>
    <row r="933" spans="1:10" s="44" customFormat="1" ht="39.75" customHeight="1">
      <c r="A933" s="12">
        <v>2155</v>
      </c>
      <c r="B933" s="85" t="s">
        <v>24</v>
      </c>
      <c r="C933" s="186" t="s">
        <v>4115</v>
      </c>
      <c r="D933" s="186" t="s">
        <v>758</v>
      </c>
      <c r="E933" s="187" t="s">
        <v>4116</v>
      </c>
      <c r="F933" s="188">
        <v>8</v>
      </c>
      <c r="G933" s="188" t="s">
        <v>4046</v>
      </c>
      <c r="H933" s="189" t="s">
        <v>4084</v>
      </c>
      <c r="I933" s="189" t="s">
        <v>4085</v>
      </c>
      <c r="J933" s="109"/>
    </row>
    <row r="934" spans="1:10" s="44" customFormat="1" ht="39.75" customHeight="1">
      <c r="A934" s="12">
        <v>2156</v>
      </c>
      <c r="B934" s="85" t="s">
        <v>24</v>
      </c>
      <c r="C934" s="186" t="s">
        <v>1558</v>
      </c>
      <c r="D934" s="186" t="s">
        <v>758</v>
      </c>
      <c r="E934" s="187" t="s">
        <v>4117</v>
      </c>
      <c r="F934" s="188">
        <v>14</v>
      </c>
      <c r="G934" s="188" t="s">
        <v>4046</v>
      </c>
      <c r="H934" s="189" t="s">
        <v>4084</v>
      </c>
      <c r="I934" s="189" t="s">
        <v>4085</v>
      </c>
      <c r="J934" s="109"/>
    </row>
    <row r="935" spans="1:10" s="44" customFormat="1" ht="39.75" customHeight="1">
      <c r="A935" s="12">
        <v>2157</v>
      </c>
      <c r="B935" s="85" t="s">
        <v>24</v>
      </c>
      <c r="C935" s="186" t="s">
        <v>4118</v>
      </c>
      <c r="D935" s="186" t="s">
        <v>758</v>
      </c>
      <c r="E935" s="187" t="s">
        <v>4119</v>
      </c>
      <c r="F935" s="188">
        <v>9</v>
      </c>
      <c r="G935" s="188" t="s">
        <v>4046</v>
      </c>
      <c r="H935" s="189" t="s">
        <v>762</v>
      </c>
      <c r="I935" s="189" t="s">
        <v>4120</v>
      </c>
      <c r="J935" s="109"/>
    </row>
    <row r="936" spans="1:10" s="44" customFormat="1" ht="39.75" customHeight="1">
      <c r="A936" s="12">
        <v>2158</v>
      </c>
      <c r="B936" s="85" t="s">
        <v>24</v>
      </c>
      <c r="C936" s="186" t="s">
        <v>4121</v>
      </c>
      <c r="D936" s="186" t="s">
        <v>758</v>
      </c>
      <c r="E936" s="187">
        <v>0.422</v>
      </c>
      <c r="F936" s="188" t="s">
        <v>2516</v>
      </c>
      <c r="G936" s="188" t="s">
        <v>4046</v>
      </c>
      <c r="H936" s="189" t="s">
        <v>4022</v>
      </c>
      <c r="I936" s="189" t="s">
        <v>4023</v>
      </c>
      <c r="J936" s="109"/>
    </row>
    <row r="937" spans="1:10" s="44" customFormat="1" ht="39.75" customHeight="1">
      <c r="A937" s="12">
        <v>2159</v>
      </c>
      <c r="B937" s="85" t="s">
        <v>24</v>
      </c>
      <c r="C937" s="186" t="s">
        <v>4122</v>
      </c>
      <c r="D937" s="186" t="s">
        <v>758</v>
      </c>
      <c r="E937" s="187">
        <v>0.492</v>
      </c>
      <c r="F937" s="188" t="s">
        <v>4123</v>
      </c>
      <c r="G937" s="188" t="s">
        <v>4046</v>
      </c>
      <c r="H937" s="189" t="s">
        <v>4022</v>
      </c>
      <c r="I937" s="189" t="s">
        <v>4023</v>
      </c>
      <c r="J937" s="109"/>
    </row>
    <row r="938" spans="1:10" s="44" customFormat="1" ht="39.75" customHeight="1">
      <c r="A938" s="12">
        <v>2160</v>
      </c>
      <c r="B938" s="85" t="s">
        <v>24</v>
      </c>
      <c r="C938" s="186" t="s">
        <v>2817</v>
      </c>
      <c r="D938" s="186" t="s">
        <v>758</v>
      </c>
      <c r="E938" s="187">
        <v>0.84</v>
      </c>
      <c r="F938" s="188" t="s">
        <v>2496</v>
      </c>
      <c r="G938" s="188" t="s">
        <v>4046</v>
      </c>
      <c r="H938" s="189" t="s">
        <v>4022</v>
      </c>
      <c r="I938" s="189" t="s">
        <v>4023</v>
      </c>
      <c r="J938" s="109"/>
    </row>
    <row r="939" spans="1:10" s="44" customFormat="1" ht="39.75" customHeight="1">
      <c r="A939" s="12">
        <v>2161</v>
      </c>
      <c r="B939" s="85" t="s">
        <v>24</v>
      </c>
      <c r="C939" s="186" t="s">
        <v>1322</v>
      </c>
      <c r="D939" s="186" t="s">
        <v>758</v>
      </c>
      <c r="E939" s="187">
        <v>0.664</v>
      </c>
      <c r="F939" s="188" t="s">
        <v>4124</v>
      </c>
      <c r="G939" s="188" t="s">
        <v>4046</v>
      </c>
      <c r="H939" s="189" t="s">
        <v>4022</v>
      </c>
      <c r="I939" s="189" t="s">
        <v>4023</v>
      </c>
      <c r="J939" s="109"/>
    </row>
    <row r="940" spans="1:10" s="44" customFormat="1" ht="39.75" customHeight="1">
      <c r="A940" s="12">
        <v>2162</v>
      </c>
      <c r="B940" s="85" t="s">
        <v>24</v>
      </c>
      <c r="C940" s="186" t="s">
        <v>1129</v>
      </c>
      <c r="D940" s="186" t="s">
        <v>758</v>
      </c>
      <c r="E940" s="187">
        <v>0.245</v>
      </c>
      <c r="F940" s="188" t="s">
        <v>4123</v>
      </c>
      <c r="G940" s="188" t="s">
        <v>4046</v>
      </c>
      <c r="H940" s="189" t="s">
        <v>4022</v>
      </c>
      <c r="I940" s="189" t="s">
        <v>4023</v>
      </c>
      <c r="J940" s="109"/>
    </row>
    <row r="941" spans="1:10" s="44" customFormat="1" ht="39.75" customHeight="1">
      <c r="A941" s="12">
        <v>2163</v>
      </c>
      <c r="B941" s="85" t="s">
        <v>24</v>
      </c>
      <c r="C941" s="186" t="s">
        <v>4125</v>
      </c>
      <c r="D941" s="186" t="s">
        <v>758</v>
      </c>
      <c r="E941" s="187">
        <v>0.432</v>
      </c>
      <c r="F941" s="188" t="s">
        <v>4126</v>
      </c>
      <c r="G941" s="188" t="s">
        <v>4046</v>
      </c>
      <c r="H941" s="189" t="s">
        <v>4022</v>
      </c>
      <c r="I941" s="189" t="s">
        <v>4023</v>
      </c>
      <c r="J941" s="109"/>
    </row>
    <row r="942" spans="1:10" s="44" customFormat="1" ht="39.75" customHeight="1">
      <c r="A942" s="12">
        <v>2164</v>
      </c>
      <c r="B942" s="85" t="s">
        <v>24</v>
      </c>
      <c r="C942" s="186" t="s">
        <v>4127</v>
      </c>
      <c r="D942" s="186" t="s">
        <v>758</v>
      </c>
      <c r="E942" s="187">
        <v>0.251</v>
      </c>
      <c r="F942" s="188" t="s">
        <v>4123</v>
      </c>
      <c r="G942" s="188" t="s">
        <v>4046</v>
      </c>
      <c r="H942" s="189" t="s">
        <v>4022</v>
      </c>
      <c r="I942" s="189" t="s">
        <v>4023</v>
      </c>
      <c r="J942" s="109"/>
    </row>
    <row r="943" spans="1:10" s="44" customFormat="1" ht="39.75" customHeight="1">
      <c r="A943" s="12">
        <v>2165</v>
      </c>
      <c r="B943" s="85" t="s">
        <v>24</v>
      </c>
      <c r="C943" s="186" t="s">
        <v>4128</v>
      </c>
      <c r="D943" s="186" t="s">
        <v>758</v>
      </c>
      <c r="E943" s="187" t="s">
        <v>4129</v>
      </c>
      <c r="F943" s="188" t="s">
        <v>4130</v>
      </c>
      <c r="G943" s="188" t="s">
        <v>4046</v>
      </c>
      <c r="H943" s="189" t="s">
        <v>4022</v>
      </c>
      <c r="I943" s="189" t="s">
        <v>4023</v>
      </c>
      <c r="J943" s="109"/>
    </row>
    <row r="944" spans="1:10" s="44" customFormat="1" ht="39.75" customHeight="1">
      <c r="A944" s="12">
        <v>2166</v>
      </c>
      <c r="B944" s="85" t="s">
        <v>24</v>
      </c>
      <c r="C944" s="186" t="s">
        <v>4131</v>
      </c>
      <c r="D944" s="186" t="s">
        <v>758</v>
      </c>
      <c r="E944" s="187">
        <v>0.708</v>
      </c>
      <c r="F944" s="188" t="s">
        <v>3945</v>
      </c>
      <c r="G944" s="188" t="s">
        <v>4046</v>
      </c>
      <c r="H944" s="189" t="s">
        <v>4022</v>
      </c>
      <c r="I944" s="189" t="s">
        <v>4023</v>
      </c>
      <c r="J944" s="109"/>
    </row>
    <row r="945" spans="1:10" s="44" customFormat="1" ht="39.75" customHeight="1">
      <c r="A945" s="12">
        <v>2167</v>
      </c>
      <c r="B945" s="85" t="s">
        <v>24</v>
      </c>
      <c r="C945" s="186" t="s">
        <v>4132</v>
      </c>
      <c r="D945" s="186" t="s">
        <v>758</v>
      </c>
      <c r="E945" s="187">
        <v>0.097</v>
      </c>
      <c r="F945" s="188" t="s">
        <v>4130</v>
      </c>
      <c r="G945" s="188" t="s">
        <v>4046</v>
      </c>
      <c r="H945" s="189" t="s">
        <v>4022</v>
      </c>
      <c r="I945" s="189" t="s">
        <v>4023</v>
      </c>
      <c r="J945" s="109"/>
    </row>
    <row r="946" spans="1:10" s="44" customFormat="1" ht="39.75" customHeight="1">
      <c r="A946" s="12">
        <v>2168</v>
      </c>
      <c r="B946" s="85" t="s">
        <v>24</v>
      </c>
      <c r="C946" s="186" t="s">
        <v>4133</v>
      </c>
      <c r="D946" s="186" t="s">
        <v>758</v>
      </c>
      <c r="E946" s="187">
        <v>0.591</v>
      </c>
      <c r="F946" s="188" t="s">
        <v>3939</v>
      </c>
      <c r="G946" s="188" t="s">
        <v>4046</v>
      </c>
      <c r="H946" s="189" t="s">
        <v>4022</v>
      </c>
      <c r="I946" s="189" t="s">
        <v>4023</v>
      </c>
      <c r="J946" s="109"/>
    </row>
    <row r="947" spans="1:10" s="44" customFormat="1" ht="39.75" customHeight="1">
      <c r="A947" s="12">
        <v>2169</v>
      </c>
      <c r="B947" s="85" t="s">
        <v>24</v>
      </c>
      <c r="C947" s="186" t="s">
        <v>4134</v>
      </c>
      <c r="D947" s="186" t="s">
        <v>758</v>
      </c>
      <c r="E947" s="187">
        <v>0.628</v>
      </c>
      <c r="F947" s="188" t="s">
        <v>2762</v>
      </c>
      <c r="G947" s="188" t="s">
        <v>4046</v>
      </c>
      <c r="H947" s="189" t="s">
        <v>4022</v>
      </c>
      <c r="I947" s="189" t="s">
        <v>4023</v>
      </c>
      <c r="J947" s="109"/>
    </row>
    <row r="948" spans="1:10" s="44" customFormat="1" ht="39.75" customHeight="1">
      <c r="A948" s="12">
        <v>2170</v>
      </c>
      <c r="B948" s="85" t="s">
        <v>24</v>
      </c>
      <c r="C948" s="186" t="s">
        <v>4135</v>
      </c>
      <c r="D948" s="186" t="s">
        <v>758</v>
      </c>
      <c r="E948" s="187">
        <v>0.396</v>
      </c>
      <c r="F948" s="188" t="s">
        <v>3942</v>
      </c>
      <c r="G948" s="188" t="s">
        <v>4046</v>
      </c>
      <c r="H948" s="189" t="s">
        <v>4022</v>
      </c>
      <c r="I948" s="189" t="s">
        <v>4023</v>
      </c>
      <c r="J948" s="109"/>
    </row>
    <row r="949" spans="1:10" s="44" customFormat="1" ht="39.75" customHeight="1">
      <c r="A949" s="12">
        <v>2171</v>
      </c>
      <c r="B949" s="85" t="s">
        <v>24</v>
      </c>
      <c r="C949" s="186" t="s">
        <v>4136</v>
      </c>
      <c r="D949" s="186" t="s">
        <v>758</v>
      </c>
      <c r="E949" s="187">
        <v>0.397</v>
      </c>
      <c r="F949" s="188" t="s">
        <v>2553</v>
      </c>
      <c r="G949" s="188" t="s">
        <v>4046</v>
      </c>
      <c r="H949" s="189" t="s">
        <v>4022</v>
      </c>
      <c r="I949" s="189" t="s">
        <v>4023</v>
      </c>
      <c r="J949" s="109"/>
    </row>
    <row r="950" spans="1:10" s="44" customFormat="1" ht="39.75" customHeight="1">
      <c r="A950" s="12">
        <v>2172</v>
      </c>
      <c r="B950" s="85" t="s">
        <v>24</v>
      </c>
      <c r="C950" s="186" t="s">
        <v>4137</v>
      </c>
      <c r="D950" s="186" t="s">
        <v>758</v>
      </c>
      <c r="E950" s="187">
        <v>0.318</v>
      </c>
      <c r="F950" s="188" t="s">
        <v>4130</v>
      </c>
      <c r="G950" s="188" t="s">
        <v>4046</v>
      </c>
      <c r="H950" s="189" t="s">
        <v>4022</v>
      </c>
      <c r="I950" s="189" t="s">
        <v>4023</v>
      </c>
      <c r="J950" s="109"/>
    </row>
    <row r="951" spans="1:10" s="44" customFormat="1" ht="39.75" customHeight="1">
      <c r="A951" s="12">
        <v>2173</v>
      </c>
      <c r="B951" s="85" t="s">
        <v>24</v>
      </c>
      <c r="C951" s="186" t="s">
        <v>4138</v>
      </c>
      <c r="D951" s="186" t="s">
        <v>758</v>
      </c>
      <c r="E951" s="187">
        <v>0.258</v>
      </c>
      <c r="F951" s="188" t="s">
        <v>4130</v>
      </c>
      <c r="G951" s="188" t="s">
        <v>4046</v>
      </c>
      <c r="H951" s="189" t="s">
        <v>4022</v>
      </c>
      <c r="I951" s="189" t="s">
        <v>4023</v>
      </c>
      <c r="J951" s="109"/>
    </row>
    <row r="952" spans="1:10" s="44" customFormat="1" ht="39.75" customHeight="1">
      <c r="A952" s="12">
        <v>2174</v>
      </c>
      <c r="B952" s="85" t="s">
        <v>24</v>
      </c>
      <c r="C952" s="186" t="s">
        <v>4139</v>
      </c>
      <c r="D952" s="186" t="s">
        <v>758</v>
      </c>
      <c r="E952" s="187">
        <v>0.57</v>
      </c>
      <c r="F952" s="188" t="s">
        <v>3931</v>
      </c>
      <c r="G952" s="188" t="s">
        <v>4046</v>
      </c>
      <c r="H952" s="189" t="s">
        <v>4022</v>
      </c>
      <c r="I952" s="189" t="s">
        <v>4023</v>
      </c>
      <c r="J952" s="109"/>
    </row>
    <row r="953" spans="1:10" s="44" customFormat="1" ht="39.75" customHeight="1">
      <c r="A953" s="12">
        <v>2175</v>
      </c>
      <c r="B953" s="85" t="s">
        <v>24</v>
      </c>
      <c r="C953" s="186" t="s">
        <v>4140</v>
      </c>
      <c r="D953" s="186" t="s">
        <v>758</v>
      </c>
      <c r="E953" s="187">
        <v>0.942</v>
      </c>
      <c r="F953" s="188" t="s">
        <v>4141</v>
      </c>
      <c r="G953" s="188" t="s">
        <v>4046</v>
      </c>
      <c r="H953" s="189" t="s">
        <v>4022</v>
      </c>
      <c r="I953" s="189" t="s">
        <v>4023</v>
      </c>
      <c r="J953" s="109"/>
    </row>
    <row r="954" spans="1:10" s="44" customFormat="1" ht="39.75" customHeight="1">
      <c r="A954" s="12">
        <v>2176</v>
      </c>
      <c r="B954" s="85" t="s">
        <v>24</v>
      </c>
      <c r="C954" s="186" t="s">
        <v>4142</v>
      </c>
      <c r="D954" s="186" t="s">
        <v>758</v>
      </c>
      <c r="E954" s="187">
        <v>0.615</v>
      </c>
      <c r="F954" s="188" t="s">
        <v>4143</v>
      </c>
      <c r="G954" s="188" t="s">
        <v>4046</v>
      </c>
      <c r="H954" s="189" t="s">
        <v>4022</v>
      </c>
      <c r="I954" s="189" t="s">
        <v>4023</v>
      </c>
      <c r="J954" s="109"/>
    </row>
    <row r="955" spans="1:10" s="44" customFormat="1" ht="39.75" customHeight="1">
      <c r="A955" s="12">
        <v>2177</v>
      </c>
      <c r="B955" s="85" t="s">
        <v>24</v>
      </c>
      <c r="C955" s="186" t="s">
        <v>4144</v>
      </c>
      <c r="D955" s="186" t="s">
        <v>758</v>
      </c>
      <c r="E955" s="187">
        <v>0.596</v>
      </c>
      <c r="F955" s="188" t="s">
        <v>4130</v>
      </c>
      <c r="G955" s="188" t="s">
        <v>4046</v>
      </c>
      <c r="H955" s="189" t="s">
        <v>4022</v>
      </c>
      <c r="I955" s="189" t="s">
        <v>4023</v>
      </c>
      <c r="J955" s="109"/>
    </row>
    <row r="956" spans="1:10" s="44" customFormat="1" ht="39.75" customHeight="1">
      <c r="A956" s="12">
        <v>2178</v>
      </c>
      <c r="B956" s="85" t="s">
        <v>24</v>
      </c>
      <c r="C956" s="186" t="s">
        <v>4145</v>
      </c>
      <c r="D956" s="186" t="s">
        <v>758</v>
      </c>
      <c r="E956" s="187">
        <v>1.099</v>
      </c>
      <c r="F956" s="188" t="s">
        <v>4146</v>
      </c>
      <c r="G956" s="188" t="s">
        <v>4046</v>
      </c>
      <c r="H956" s="189" t="s">
        <v>4022</v>
      </c>
      <c r="I956" s="189" t="s">
        <v>4023</v>
      </c>
      <c r="J956" s="109"/>
    </row>
    <row r="957" spans="1:10" s="44" customFormat="1" ht="39.75" customHeight="1">
      <c r="A957" s="12">
        <v>2179</v>
      </c>
      <c r="B957" s="85" t="s">
        <v>24</v>
      </c>
      <c r="C957" s="186" t="s">
        <v>4147</v>
      </c>
      <c r="D957" s="186" t="s">
        <v>758</v>
      </c>
      <c r="E957" s="187">
        <v>0.495</v>
      </c>
      <c r="F957" s="188" t="s">
        <v>4123</v>
      </c>
      <c r="G957" s="188" t="s">
        <v>4046</v>
      </c>
      <c r="H957" s="189" t="s">
        <v>4022</v>
      </c>
      <c r="I957" s="189" t="s">
        <v>4023</v>
      </c>
      <c r="J957" s="109"/>
    </row>
    <row r="958" spans="1:10" s="44" customFormat="1" ht="39.75" customHeight="1">
      <c r="A958" s="12">
        <v>2180</v>
      </c>
      <c r="B958" s="85" t="s">
        <v>24</v>
      </c>
      <c r="C958" s="186" t="s">
        <v>4148</v>
      </c>
      <c r="D958" s="186" t="s">
        <v>758</v>
      </c>
      <c r="E958" s="187">
        <v>0.395</v>
      </c>
      <c r="F958" s="188" t="s">
        <v>4123</v>
      </c>
      <c r="G958" s="188" t="s">
        <v>4046</v>
      </c>
      <c r="H958" s="189" t="s">
        <v>4022</v>
      </c>
      <c r="I958" s="189" t="s">
        <v>4023</v>
      </c>
      <c r="J958" s="109"/>
    </row>
    <row r="959" spans="1:10" s="44" customFormat="1" ht="39.75" customHeight="1">
      <c r="A959" s="12">
        <v>2181</v>
      </c>
      <c r="B959" s="85" t="s">
        <v>24</v>
      </c>
      <c r="C959" s="186" t="s">
        <v>4149</v>
      </c>
      <c r="D959" s="186" t="s">
        <v>758</v>
      </c>
      <c r="E959" s="187">
        <v>0.327</v>
      </c>
      <c r="F959" s="188" t="s">
        <v>4130</v>
      </c>
      <c r="G959" s="188" t="s">
        <v>4046</v>
      </c>
      <c r="H959" s="189" t="s">
        <v>4022</v>
      </c>
      <c r="I959" s="189" t="s">
        <v>4023</v>
      </c>
      <c r="J959" s="109"/>
    </row>
    <row r="960" spans="1:10" s="44" customFormat="1" ht="39.75" customHeight="1">
      <c r="A960" s="12">
        <v>2182</v>
      </c>
      <c r="B960" s="85" t="s">
        <v>24</v>
      </c>
      <c r="C960" s="186" t="s">
        <v>4150</v>
      </c>
      <c r="D960" s="186" t="s">
        <v>758</v>
      </c>
      <c r="E960" s="187">
        <v>0.112</v>
      </c>
      <c r="F960" s="188" t="s">
        <v>4123</v>
      </c>
      <c r="G960" s="188" t="s">
        <v>4046</v>
      </c>
      <c r="H960" s="189" t="s">
        <v>4022</v>
      </c>
      <c r="I960" s="189" t="s">
        <v>4023</v>
      </c>
      <c r="J960" s="109"/>
    </row>
    <row r="961" spans="1:10" s="44" customFormat="1" ht="39.75" customHeight="1">
      <c r="A961" s="12">
        <v>2183</v>
      </c>
      <c r="B961" s="85" t="s">
        <v>24</v>
      </c>
      <c r="C961" s="186" t="s">
        <v>4151</v>
      </c>
      <c r="D961" s="186" t="s">
        <v>758</v>
      </c>
      <c r="E961" s="187">
        <v>0.11</v>
      </c>
      <c r="F961" s="188" t="s">
        <v>4123</v>
      </c>
      <c r="G961" s="188" t="s">
        <v>4046</v>
      </c>
      <c r="H961" s="189" t="s">
        <v>4022</v>
      </c>
      <c r="I961" s="189" t="s">
        <v>4023</v>
      </c>
      <c r="J961" s="109"/>
    </row>
    <row r="962" spans="1:10" s="44" customFormat="1" ht="39.75" customHeight="1">
      <c r="A962" s="12">
        <v>2184</v>
      </c>
      <c r="B962" s="85" t="s">
        <v>24</v>
      </c>
      <c r="C962" s="186" t="s">
        <v>4152</v>
      </c>
      <c r="D962" s="186" t="s">
        <v>758</v>
      </c>
      <c r="E962" s="187">
        <v>0.099</v>
      </c>
      <c r="F962" s="188" t="s">
        <v>4123</v>
      </c>
      <c r="G962" s="188" t="s">
        <v>4046</v>
      </c>
      <c r="H962" s="189" t="s">
        <v>4022</v>
      </c>
      <c r="I962" s="189" t="s">
        <v>4023</v>
      </c>
      <c r="J962" s="109"/>
    </row>
    <row r="963" spans="1:10" s="44" customFormat="1" ht="39.75" customHeight="1">
      <c r="A963" s="12">
        <v>2185</v>
      </c>
      <c r="B963" s="85" t="s">
        <v>24</v>
      </c>
      <c r="C963" s="186" t="s">
        <v>4153</v>
      </c>
      <c r="D963" s="186" t="s">
        <v>758</v>
      </c>
      <c r="E963" s="187">
        <v>0.1</v>
      </c>
      <c r="F963" s="188" t="s">
        <v>4123</v>
      </c>
      <c r="G963" s="188" t="s">
        <v>4046</v>
      </c>
      <c r="H963" s="189" t="s">
        <v>4022</v>
      </c>
      <c r="I963" s="189" t="s">
        <v>4023</v>
      </c>
      <c r="J963" s="109"/>
    </row>
    <row r="964" spans="1:10" s="44" customFormat="1" ht="39.75" customHeight="1">
      <c r="A964" s="12">
        <v>2186</v>
      </c>
      <c r="B964" s="85" t="s">
        <v>24</v>
      </c>
      <c r="C964" s="186" t="s">
        <v>4154</v>
      </c>
      <c r="D964" s="186" t="s">
        <v>758</v>
      </c>
      <c r="E964" s="187">
        <v>2.203</v>
      </c>
      <c r="F964" s="188" t="s">
        <v>4155</v>
      </c>
      <c r="G964" s="188" t="s">
        <v>4046</v>
      </c>
      <c r="H964" s="189" t="s">
        <v>4007</v>
      </c>
      <c r="I964" s="189" t="s">
        <v>4156</v>
      </c>
      <c r="J964" s="109"/>
    </row>
    <row r="965" spans="1:10" s="44" customFormat="1" ht="39.75" customHeight="1">
      <c r="A965" s="12">
        <v>2187</v>
      </c>
      <c r="B965" s="85" t="s">
        <v>24</v>
      </c>
      <c r="C965" s="186" t="s">
        <v>4157</v>
      </c>
      <c r="D965" s="186" t="s">
        <v>758</v>
      </c>
      <c r="E965" s="187">
        <v>0.45</v>
      </c>
      <c r="F965" s="188" t="s">
        <v>4158</v>
      </c>
      <c r="G965" s="188" t="s">
        <v>4046</v>
      </c>
      <c r="H965" s="189" t="s">
        <v>4007</v>
      </c>
      <c r="I965" s="189" t="s">
        <v>4156</v>
      </c>
      <c r="J965" s="109"/>
    </row>
    <row r="966" spans="1:10" s="44" customFormat="1" ht="39.75" customHeight="1">
      <c r="A966" s="12">
        <v>2188</v>
      </c>
      <c r="B966" s="85" t="s">
        <v>24</v>
      </c>
      <c r="C966" s="186" t="s">
        <v>4159</v>
      </c>
      <c r="D966" s="186" t="s">
        <v>758</v>
      </c>
      <c r="E966" s="187">
        <v>0.414</v>
      </c>
      <c r="F966" s="188" t="s">
        <v>2556</v>
      </c>
      <c r="G966" s="188" t="s">
        <v>4046</v>
      </c>
      <c r="H966" s="189" t="s">
        <v>4007</v>
      </c>
      <c r="I966" s="189" t="s">
        <v>4156</v>
      </c>
      <c r="J966" s="109"/>
    </row>
    <row r="967" spans="1:10" s="44" customFormat="1" ht="39.75" customHeight="1">
      <c r="A967" s="12">
        <v>2189</v>
      </c>
      <c r="B967" s="85" t="s">
        <v>24</v>
      </c>
      <c r="C967" s="186" t="s">
        <v>3023</v>
      </c>
      <c r="D967" s="186" t="s">
        <v>758</v>
      </c>
      <c r="E967" s="187">
        <v>0.661</v>
      </c>
      <c r="F967" s="188" t="s">
        <v>2553</v>
      </c>
      <c r="G967" s="188" t="s">
        <v>4046</v>
      </c>
      <c r="H967" s="189" t="s">
        <v>4007</v>
      </c>
      <c r="I967" s="189" t="s">
        <v>4156</v>
      </c>
      <c r="J967" s="109"/>
    </row>
    <row r="968" spans="1:10" s="44" customFormat="1" ht="39.75" customHeight="1">
      <c r="A968" s="12">
        <v>2190</v>
      </c>
      <c r="B968" s="85" t="s">
        <v>24</v>
      </c>
      <c r="C968" s="186" t="s">
        <v>4160</v>
      </c>
      <c r="D968" s="186" t="s">
        <v>758</v>
      </c>
      <c r="E968" s="187">
        <v>0.57</v>
      </c>
      <c r="F968" s="188" t="s">
        <v>4126</v>
      </c>
      <c r="G968" s="188" t="s">
        <v>4046</v>
      </c>
      <c r="H968" s="189" t="s">
        <v>4007</v>
      </c>
      <c r="I968" s="189" t="s">
        <v>4156</v>
      </c>
      <c r="J968" s="109"/>
    </row>
    <row r="969" spans="1:10" s="44" customFormat="1" ht="39.75" customHeight="1">
      <c r="A969" s="12">
        <v>2191</v>
      </c>
      <c r="B969" s="85" t="s">
        <v>24</v>
      </c>
      <c r="C969" s="186" t="s">
        <v>4161</v>
      </c>
      <c r="D969" s="186" t="s">
        <v>758</v>
      </c>
      <c r="E969" s="187">
        <v>1.695</v>
      </c>
      <c r="F969" s="188" t="s">
        <v>4146</v>
      </c>
      <c r="G969" s="188" t="s">
        <v>4046</v>
      </c>
      <c r="H969" s="189" t="s">
        <v>4007</v>
      </c>
      <c r="I969" s="189" t="s">
        <v>4156</v>
      </c>
      <c r="J969" s="109"/>
    </row>
    <row r="970" spans="1:10" s="44" customFormat="1" ht="39.75" customHeight="1">
      <c r="A970" s="12">
        <v>2192</v>
      </c>
      <c r="B970" s="85" t="s">
        <v>24</v>
      </c>
      <c r="C970" s="186" t="s">
        <v>4162</v>
      </c>
      <c r="D970" s="186" t="s">
        <v>758</v>
      </c>
      <c r="E970" s="187">
        <v>0.434</v>
      </c>
      <c r="F970" s="188" t="s">
        <v>4123</v>
      </c>
      <c r="G970" s="188" t="s">
        <v>4046</v>
      </c>
      <c r="H970" s="189" t="s">
        <v>4007</v>
      </c>
      <c r="I970" s="189" t="s">
        <v>4156</v>
      </c>
      <c r="J970" s="109"/>
    </row>
    <row r="971" spans="1:10" s="44" customFormat="1" ht="39.75" customHeight="1">
      <c r="A971" s="12">
        <v>2193</v>
      </c>
      <c r="B971" s="85" t="s">
        <v>24</v>
      </c>
      <c r="C971" s="186" t="s">
        <v>4163</v>
      </c>
      <c r="D971" s="186" t="s">
        <v>758</v>
      </c>
      <c r="E971" s="187">
        <v>0.661</v>
      </c>
      <c r="F971" s="188" t="s">
        <v>4123</v>
      </c>
      <c r="G971" s="188" t="s">
        <v>4046</v>
      </c>
      <c r="H971" s="189" t="s">
        <v>4007</v>
      </c>
      <c r="I971" s="189" t="s">
        <v>4156</v>
      </c>
      <c r="J971" s="109"/>
    </row>
    <row r="972" spans="1:10" s="44" customFormat="1" ht="39.75" customHeight="1">
      <c r="A972" s="12">
        <v>2194</v>
      </c>
      <c r="B972" s="85" t="s">
        <v>24</v>
      </c>
      <c r="C972" s="186" t="s">
        <v>4164</v>
      </c>
      <c r="D972" s="186" t="s">
        <v>758</v>
      </c>
      <c r="E972" s="187">
        <v>0.766</v>
      </c>
      <c r="F972" s="188" t="s">
        <v>4123</v>
      </c>
      <c r="G972" s="188" t="s">
        <v>4046</v>
      </c>
      <c r="H972" s="189" t="s">
        <v>4007</v>
      </c>
      <c r="I972" s="189" t="s">
        <v>4156</v>
      </c>
      <c r="J972" s="109"/>
    </row>
    <row r="973" spans="1:10" s="44" customFormat="1" ht="39.75" customHeight="1">
      <c r="A973" s="12">
        <v>2195</v>
      </c>
      <c r="B973" s="85" t="s">
        <v>24</v>
      </c>
      <c r="C973" s="186" t="s">
        <v>4165</v>
      </c>
      <c r="D973" s="186" t="s">
        <v>758</v>
      </c>
      <c r="E973" s="187">
        <v>3.039</v>
      </c>
      <c r="F973" s="188" t="s">
        <v>4143</v>
      </c>
      <c r="G973" s="188" t="s">
        <v>4046</v>
      </c>
      <c r="H973" s="189" t="s">
        <v>4007</v>
      </c>
      <c r="I973" s="189" t="s">
        <v>4156</v>
      </c>
      <c r="J973" s="109"/>
    </row>
    <row r="974" spans="1:10" s="44" customFormat="1" ht="39.75" customHeight="1">
      <c r="A974" s="12">
        <v>2196</v>
      </c>
      <c r="B974" s="85" t="s">
        <v>24</v>
      </c>
      <c r="C974" s="186" t="s">
        <v>4166</v>
      </c>
      <c r="D974" s="186" t="s">
        <v>758</v>
      </c>
      <c r="E974" s="187">
        <v>0.349</v>
      </c>
      <c r="F974" s="188" t="s">
        <v>4167</v>
      </c>
      <c r="G974" s="188" t="s">
        <v>4046</v>
      </c>
      <c r="H974" s="189" t="s">
        <v>4007</v>
      </c>
      <c r="I974" s="189" t="s">
        <v>4156</v>
      </c>
      <c r="J974" s="109"/>
    </row>
    <row r="975" spans="1:10" s="44" customFormat="1" ht="39.75" customHeight="1">
      <c r="A975" s="12">
        <v>2197</v>
      </c>
      <c r="B975" s="85" t="s">
        <v>24</v>
      </c>
      <c r="C975" s="186" t="s">
        <v>4168</v>
      </c>
      <c r="D975" s="186" t="s">
        <v>758</v>
      </c>
      <c r="E975" s="187">
        <v>0.45</v>
      </c>
      <c r="F975" s="188" t="s">
        <v>4167</v>
      </c>
      <c r="G975" s="188" t="s">
        <v>4046</v>
      </c>
      <c r="H975" s="189" t="s">
        <v>4007</v>
      </c>
      <c r="I975" s="189" t="s">
        <v>4156</v>
      </c>
      <c r="J975" s="109"/>
    </row>
    <row r="976" spans="1:10" s="44" customFormat="1" ht="39.75" customHeight="1">
      <c r="A976" s="12">
        <v>2198</v>
      </c>
      <c r="B976" s="85" t="s">
        <v>24</v>
      </c>
      <c r="C976" s="186" t="s">
        <v>4169</v>
      </c>
      <c r="D976" s="186" t="s">
        <v>758</v>
      </c>
      <c r="E976" s="187">
        <v>0.425</v>
      </c>
      <c r="F976" s="188" t="s">
        <v>2509</v>
      </c>
      <c r="G976" s="188" t="s">
        <v>4046</v>
      </c>
      <c r="H976" s="189" t="s">
        <v>4007</v>
      </c>
      <c r="I976" s="189" t="s">
        <v>4156</v>
      </c>
      <c r="J976" s="109"/>
    </row>
    <row r="977" spans="1:10" s="44" customFormat="1" ht="39.75" customHeight="1">
      <c r="A977" s="12">
        <v>2199</v>
      </c>
      <c r="B977" s="85" t="s">
        <v>24</v>
      </c>
      <c r="C977" s="186" t="s">
        <v>4170</v>
      </c>
      <c r="D977" s="186" t="s">
        <v>758</v>
      </c>
      <c r="E977" s="187">
        <v>0.716</v>
      </c>
      <c r="F977" s="188" t="s">
        <v>3939</v>
      </c>
      <c r="G977" s="188" t="s">
        <v>4046</v>
      </c>
      <c r="H977" s="189" t="s">
        <v>4007</v>
      </c>
      <c r="I977" s="189" t="s">
        <v>4156</v>
      </c>
      <c r="J977" s="109"/>
    </row>
    <row r="978" spans="1:10" s="44" customFormat="1" ht="39.75" customHeight="1">
      <c r="A978" s="12">
        <v>2200</v>
      </c>
      <c r="B978" s="85" t="s">
        <v>24</v>
      </c>
      <c r="C978" s="186" t="s">
        <v>4171</v>
      </c>
      <c r="D978" s="186" t="s">
        <v>758</v>
      </c>
      <c r="E978" s="187">
        <v>0.528</v>
      </c>
      <c r="F978" s="188" t="s">
        <v>4123</v>
      </c>
      <c r="G978" s="188" t="s">
        <v>4046</v>
      </c>
      <c r="H978" s="189" t="s">
        <v>4007</v>
      </c>
      <c r="I978" s="189" t="s">
        <v>4156</v>
      </c>
      <c r="J978" s="109"/>
    </row>
    <row r="979" spans="1:10" s="44" customFormat="1" ht="39.75" customHeight="1">
      <c r="A979" s="12">
        <v>2201</v>
      </c>
      <c r="B979" s="85" t="s">
        <v>24</v>
      </c>
      <c r="C979" s="186" t="s">
        <v>4172</v>
      </c>
      <c r="D979" s="186" t="s">
        <v>758</v>
      </c>
      <c r="E979" s="187">
        <v>0.964</v>
      </c>
      <c r="F979" s="188" t="s">
        <v>4173</v>
      </c>
      <c r="G979" s="188" t="s">
        <v>4046</v>
      </c>
      <c r="H979" s="189" t="s">
        <v>4007</v>
      </c>
      <c r="I979" s="189" t="s">
        <v>4156</v>
      </c>
      <c r="J979" s="109"/>
    </row>
    <row r="980" spans="1:10" s="44" customFormat="1" ht="39.75" customHeight="1">
      <c r="A980" s="12">
        <v>2202</v>
      </c>
      <c r="B980" s="85" t="s">
        <v>24</v>
      </c>
      <c r="C980" s="186" t="s">
        <v>4174</v>
      </c>
      <c r="D980" s="186" t="s">
        <v>758</v>
      </c>
      <c r="E980" s="187">
        <v>1.087</v>
      </c>
      <c r="F980" s="188" t="s">
        <v>4167</v>
      </c>
      <c r="G980" s="188" t="s">
        <v>4046</v>
      </c>
      <c r="H980" s="189" t="s">
        <v>4007</v>
      </c>
      <c r="I980" s="189" t="s">
        <v>4156</v>
      </c>
      <c r="J980" s="109"/>
    </row>
    <row r="981" spans="1:10" s="44" customFormat="1" ht="39.75" customHeight="1">
      <c r="A981" s="12">
        <v>2203</v>
      </c>
      <c r="B981" s="85" t="s">
        <v>24</v>
      </c>
      <c r="C981" s="186" t="s">
        <v>4175</v>
      </c>
      <c r="D981" s="186" t="s">
        <v>758</v>
      </c>
      <c r="E981" s="187">
        <v>1.041</v>
      </c>
      <c r="F981" s="188" t="s">
        <v>4143</v>
      </c>
      <c r="G981" s="188" t="s">
        <v>4046</v>
      </c>
      <c r="H981" s="189" t="s">
        <v>4007</v>
      </c>
      <c r="I981" s="189" t="s">
        <v>4156</v>
      </c>
      <c r="J981" s="109"/>
    </row>
    <row r="982" spans="1:10" s="44" customFormat="1" ht="39.75" customHeight="1">
      <c r="A982" s="12">
        <v>2204</v>
      </c>
      <c r="B982" s="85" t="s">
        <v>24</v>
      </c>
      <c r="C982" s="186" t="s">
        <v>4176</v>
      </c>
      <c r="D982" s="186" t="s">
        <v>758</v>
      </c>
      <c r="E982" s="187">
        <v>0.787</v>
      </c>
      <c r="F982" s="188" t="s">
        <v>4177</v>
      </c>
      <c r="G982" s="188" t="s">
        <v>4046</v>
      </c>
      <c r="H982" s="189" t="s">
        <v>4007</v>
      </c>
      <c r="I982" s="189" t="s">
        <v>4156</v>
      </c>
      <c r="J982" s="109"/>
    </row>
    <row r="983" spans="1:10" s="44" customFormat="1" ht="39.75" customHeight="1">
      <c r="A983" s="12">
        <v>2205</v>
      </c>
      <c r="B983" s="85" t="s">
        <v>24</v>
      </c>
      <c r="C983" s="186" t="s">
        <v>4178</v>
      </c>
      <c r="D983" s="186" t="s">
        <v>758</v>
      </c>
      <c r="E983" s="187">
        <v>0.204</v>
      </c>
      <c r="F983" s="188" t="s">
        <v>4179</v>
      </c>
      <c r="G983" s="188" t="s">
        <v>4046</v>
      </c>
      <c r="H983" s="189" t="s">
        <v>4007</v>
      </c>
      <c r="I983" s="189" t="s">
        <v>4156</v>
      </c>
      <c r="J983" s="109"/>
    </row>
    <row r="984" spans="1:10" s="44" customFormat="1" ht="39.75" customHeight="1">
      <c r="A984" s="12">
        <v>2206</v>
      </c>
      <c r="B984" s="85" t="s">
        <v>24</v>
      </c>
      <c r="C984" s="186" t="s">
        <v>4180</v>
      </c>
      <c r="D984" s="186" t="s">
        <v>758</v>
      </c>
      <c r="E984" s="187">
        <v>1.445</v>
      </c>
      <c r="F984" s="186">
        <v>16</v>
      </c>
      <c r="G984" s="188" t="s">
        <v>4046</v>
      </c>
      <c r="H984" s="189" t="s">
        <v>774</v>
      </c>
      <c r="I984" s="189" t="s">
        <v>4017</v>
      </c>
      <c r="J984" s="109"/>
    </row>
    <row r="985" spans="1:10" s="44" customFormat="1" ht="39.75" customHeight="1">
      <c r="A985" s="12">
        <v>2207</v>
      </c>
      <c r="B985" s="85" t="s">
        <v>24</v>
      </c>
      <c r="C985" s="186" t="s">
        <v>4181</v>
      </c>
      <c r="D985" s="186" t="s">
        <v>758</v>
      </c>
      <c r="E985" s="187">
        <v>0.272</v>
      </c>
      <c r="F985" s="186">
        <v>12</v>
      </c>
      <c r="G985" s="188" t="s">
        <v>4046</v>
      </c>
      <c r="H985" s="189" t="s">
        <v>774</v>
      </c>
      <c r="I985" s="189" t="s">
        <v>4017</v>
      </c>
      <c r="J985" s="109"/>
    </row>
    <row r="986" spans="1:10" s="44" customFormat="1" ht="39.75" customHeight="1">
      <c r="A986" s="12">
        <v>2208</v>
      </c>
      <c r="B986" s="85" t="s">
        <v>24</v>
      </c>
      <c r="C986" s="186" t="s">
        <v>4182</v>
      </c>
      <c r="D986" s="186" t="s">
        <v>758</v>
      </c>
      <c r="E986" s="187">
        <v>0.485</v>
      </c>
      <c r="F986" s="186">
        <v>12</v>
      </c>
      <c r="G986" s="188" t="s">
        <v>4046</v>
      </c>
      <c r="H986" s="189" t="s">
        <v>774</v>
      </c>
      <c r="I986" s="189" t="s">
        <v>4017</v>
      </c>
      <c r="J986" s="109"/>
    </row>
    <row r="987" spans="1:10" s="44" customFormat="1" ht="39.75" customHeight="1">
      <c r="A987" s="12">
        <v>2209</v>
      </c>
      <c r="B987" s="85" t="s">
        <v>24</v>
      </c>
      <c r="C987" s="186" t="s">
        <v>4183</v>
      </c>
      <c r="D987" s="186" t="s">
        <v>758</v>
      </c>
      <c r="E987" s="187">
        <v>0.79</v>
      </c>
      <c r="F987" s="186">
        <v>12</v>
      </c>
      <c r="G987" s="188" t="s">
        <v>4046</v>
      </c>
      <c r="H987" s="189" t="s">
        <v>774</v>
      </c>
      <c r="I987" s="189" t="s">
        <v>4017</v>
      </c>
      <c r="J987" s="109"/>
    </row>
    <row r="988" spans="1:10" s="44" customFormat="1" ht="39.75" customHeight="1">
      <c r="A988" s="12">
        <v>2210</v>
      </c>
      <c r="B988" s="85" t="s">
        <v>24</v>
      </c>
      <c r="C988" s="186" t="s">
        <v>3647</v>
      </c>
      <c r="D988" s="186" t="s">
        <v>758</v>
      </c>
      <c r="E988" s="187" t="s">
        <v>4184</v>
      </c>
      <c r="F988" s="186">
        <v>16</v>
      </c>
      <c r="G988" s="188" t="s">
        <v>4046</v>
      </c>
      <c r="H988" s="189" t="s">
        <v>774</v>
      </c>
      <c r="I988" s="189" t="s">
        <v>4017</v>
      </c>
      <c r="J988" s="109"/>
    </row>
    <row r="989" spans="1:10" s="44" customFormat="1" ht="39.75" customHeight="1">
      <c r="A989" s="12">
        <v>2211</v>
      </c>
      <c r="B989" s="85" t="s">
        <v>24</v>
      </c>
      <c r="C989" s="186" t="s">
        <v>3126</v>
      </c>
      <c r="D989" s="186" t="s">
        <v>758</v>
      </c>
      <c r="E989" s="187">
        <v>0.341</v>
      </c>
      <c r="F989" s="186">
        <v>12</v>
      </c>
      <c r="G989" s="188" t="s">
        <v>4046</v>
      </c>
      <c r="H989" s="189" t="s">
        <v>774</v>
      </c>
      <c r="I989" s="189" t="s">
        <v>4017</v>
      </c>
      <c r="J989" s="109"/>
    </row>
    <row r="990" spans="1:10" s="44" customFormat="1" ht="39.75" customHeight="1">
      <c r="A990" s="12">
        <v>2212</v>
      </c>
      <c r="B990" s="85" t="s">
        <v>24</v>
      </c>
      <c r="C990" s="186" t="s">
        <v>4185</v>
      </c>
      <c r="D990" s="186" t="s">
        <v>758</v>
      </c>
      <c r="E990" s="187">
        <v>0.315</v>
      </c>
      <c r="F990" s="186">
        <v>20</v>
      </c>
      <c r="G990" s="188" t="s">
        <v>4046</v>
      </c>
      <c r="H990" s="189" t="s">
        <v>774</v>
      </c>
      <c r="I990" s="189" t="s">
        <v>4017</v>
      </c>
      <c r="J990" s="109"/>
    </row>
    <row r="991" spans="1:10" s="44" customFormat="1" ht="39.75" customHeight="1">
      <c r="A991" s="12">
        <v>2213</v>
      </c>
      <c r="B991" s="85" t="s">
        <v>24</v>
      </c>
      <c r="C991" s="186" t="s">
        <v>4186</v>
      </c>
      <c r="D991" s="186" t="s">
        <v>758</v>
      </c>
      <c r="E991" s="187">
        <v>0.928</v>
      </c>
      <c r="F991" s="186">
        <v>15</v>
      </c>
      <c r="G991" s="188" t="s">
        <v>4046</v>
      </c>
      <c r="H991" s="189" t="s">
        <v>774</v>
      </c>
      <c r="I991" s="189" t="s">
        <v>4017</v>
      </c>
      <c r="J991" s="109"/>
    </row>
    <row r="992" spans="1:10" s="44" customFormat="1" ht="39.75" customHeight="1">
      <c r="A992" s="12">
        <v>2214</v>
      </c>
      <c r="B992" s="85" t="s">
        <v>24</v>
      </c>
      <c r="C992" s="186" t="s">
        <v>1305</v>
      </c>
      <c r="D992" s="186" t="s">
        <v>758</v>
      </c>
      <c r="E992" s="187">
        <v>0.486</v>
      </c>
      <c r="F992" s="186">
        <v>15</v>
      </c>
      <c r="G992" s="188" t="s">
        <v>4046</v>
      </c>
      <c r="H992" s="189" t="s">
        <v>774</v>
      </c>
      <c r="I992" s="189" t="s">
        <v>4017</v>
      </c>
      <c r="J992" s="109"/>
    </row>
    <row r="993" spans="1:10" s="44" customFormat="1" ht="39.75" customHeight="1">
      <c r="A993" s="12">
        <v>2215</v>
      </c>
      <c r="B993" s="85" t="s">
        <v>24</v>
      </c>
      <c r="C993" s="186" t="s">
        <v>3122</v>
      </c>
      <c r="D993" s="186" t="s">
        <v>758</v>
      </c>
      <c r="E993" s="187">
        <v>0.287</v>
      </c>
      <c r="F993" s="186">
        <v>12</v>
      </c>
      <c r="G993" s="188" t="s">
        <v>4046</v>
      </c>
      <c r="H993" s="189" t="s">
        <v>774</v>
      </c>
      <c r="I993" s="189" t="s">
        <v>4017</v>
      </c>
      <c r="J993" s="109"/>
    </row>
    <row r="994" spans="1:10" s="44" customFormat="1" ht="39.75" customHeight="1">
      <c r="A994" s="12">
        <v>2216</v>
      </c>
      <c r="B994" s="85" t="s">
        <v>24</v>
      </c>
      <c r="C994" s="186" t="s">
        <v>2817</v>
      </c>
      <c r="D994" s="186" t="s">
        <v>758</v>
      </c>
      <c r="E994" s="187">
        <v>1.965</v>
      </c>
      <c r="F994" s="186">
        <v>12</v>
      </c>
      <c r="G994" s="188" t="s">
        <v>4046</v>
      </c>
      <c r="H994" s="189" t="s">
        <v>774</v>
      </c>
      <c r="I994" s="189" t="s">
        <v>4017</v>
      </c>
      <c r="J994" s="109"/>
    </row>
    <row r="995" spans="1:10" s="44" customFormat="1" ht="39.75" customHeight="1">
      <c r="A995" s="12">
        <v>2217</v>
      </c>
      <c r="B995" s="85" t="s">
        <v>24</v>
      </c>
      <c r="C995" s="186" t="s">
        <v>4187</v>
      </c>
      <c r="D995" s="186" t="s">
        <v>758</v>
      </c>
      <c r="E995" s="187">
        <v>1.093</v>
      </c>
      <c r="F995" s="186">
        <v>12</v>
      </c>
      <c r="G995" s="188" t="s">
        <v>4046</v>
      </c>
      <c r="H995" s="189" t="s">
        <v>774</v>
      </c>
      <c r="I995" s="189" t="s">
        <v>4017</v>
      </c>
      <c r="J995" s="109"/>
    </row>
    <row r="996" spans="1:10" s="44" customFormat="1" ht="39.75" customHeight="1">
      <c r="A996" s="12">
        <v>2218</v>
      </c>
      <c r="B996" s="85" t="s">
        <v>24</v>
      </c>
      <c r="C996" s="186" t="s">
        <v>4188</v>
      </c>
      <c r="D996" s="186" t="s">
        <v>758</v>
      </c>
      <c r="E996" s="187" t="s">
        <v>4189</v>
      </c>
      <c r="F996" s="186">
        <v>12</v>
      </c>
      <c r="G996" s="188" t="s">
        <v>4046</v>
      </c>
      <c r="H996" s="189" t="s">
        <v>774</v>
      </c>
      <c r="I996" s="189" t="s">
        <v>4017</v>
      </c>
      <c r="J996" s="109"/>
    </row>
    <row r="997" spans="1:10" s="44" customFormat="1" ht="39.75" customHeight="1">
      <c r="A997" s="12">
        <v>2219</v>
      </c>
      <c r="B997" s="85" t="s">
        <v>24</v>
      </c>
      <c r="C997" s="186" t="s">
        <v>4190</v>
      </c>
      <c r="D997" s="186" t="s">
        <v>758</v>
      </c>
      <c r="E997" s="187" t="s">
        <v>4191</v>
      </c>
      <c r="F997" s="186">
        <v>12</v>
      </c>
      <c r="G997" s="188" t="s">
        <v>4046</v>
      </c>
      <c r="H997" s="189" t="s">
        <v>774</v>
      </c>
      <c r="I997" s="189" t="s">
        <v>4017</v>
      </c>
      <c r="J997" s="109"/>
    </row>
    <row r="998" spans="1:10" s="44" customFormat="1" ht="39.75" customHeight="1">
      <c r="A998" s="12">
        <v>2220</v>
      </c>
      <c r="B998" s="85" t="s">
        <v>24</v>
      </c>
      <c r="C998" s="186" t="s">
        <v>4192</v>
      </c>
      <c r="D998" s="186" t="s">
        <v>758</v>
      </c>
      <c r="E998" s="187" t="s">
        <v>4193</v>
      </c>
      <c r="F998" s="186">
        <v>12</v>
      </c>
      <c r="G998" s="188" t="s">
        <v>4046</v>
      </c>
      <c r="H998" s="189" t="s">
        <v>774</v>
      </c>
      <c r="I998" s="189" t="s">
        <v>4017</v>
      </c>
      <c r="J998" s="109"/>
    </row>
    <row r="999" spans="1:10" s="44" customFormat="1" ht="39.75" customHeight="1">
      <c r="A999" s="12">
        <v>2221</v>
      </c>
      <c r="B999" s="85" t="s">
        <v>24</v>
      </c>
      <c r="C999" s="186" t="s">
        <v>4194</v>
      </c>
      <c r="D999" s="186" t="s">
        <v>758</v>
      </c>
      <c r="E999" s="187" t="s">
        <v>4195</v>
      </c>
      <c r="F999" s="186">
        <v>12</v>
      </c>
      <c r="G999" s="188" t="s">
        <v>4046</v>
      </c>
      <c r="H999" s="189" t="s">
        <v>774</v>
      </c>
      <c r="I999" s="189" t="s">
        <v>4017</v>
      </c>
      <c r="J999" s="109"/>
    </row>
    <row r="1000" spans="1:10" s="44" customFormat="1" ht="39.75" customHeight="1">
      <c r="A1000" s="12">
        <v>2222</v>
      </c>
      <c r="B1000" s="85" t="s">
        <v>24</v>
      </c>
      <c r="C1000" s="186" t="s">
        <v>4196</v>
      </c>
      <c r="D1000" s="186" t="s">
        <v>758</v>
      </c>
      <c r="E1000" s="187" t="s">
        <v>4197</v>
      </c>
      <c r="F1000" s="186">
        <v>12</v>
      </c>
      <c r="G1000" s="188" t="s">
        <v>4046</v>
      </c>
      <c r="H1000" s="189" t="s">
        <v>774</v>
      </c>
      <c r="I1000" s="189" t="s">
        <v>4017</v>
      </c>
      <c r="J1000" s="109"/>
    </row>
    <row r="1001" spans="1:10" s="44" customFormat="1" ht="39.75" customHeight="1">
      <c r="A1001" s="12">
        <v>2223</v>
      </c>
      <c r="B1001" s="85" t="s">
        <v>24</v>
      </c>
      <c r="C1001" s="186" t="s">
        <v>4198</v>
      </c>
      <c r="D1001" s="186" t="s">
        <v>758</v>
      </c>
      <c r="E1001" s="187" t="s">
        <v>4199</v>
      </c>
      <c r="F1001" s="186">
        <v>12</v>
      </c>
      <c r="G1001" s="188" t="s">
        <v>4046</v>
      </c>
      <c r="H1001" s="189" t="s">
        <v>774</v>
      </c>
      <c r="I1001" s="189" t="s">
        <v>4017</v>
      </c>
      <c r="J1001" s="109"/>
    </row>
    <row r="1002" spans="1:10" s="44" customFormat="1" ht="39.75" customHeight="1">
      <c r="A1002" s="12">
        <v>2224</v>
      </c>
      <c r="B1002" s="85" t="s">
        <v>24</v>
      </c>
      <c r="C1002" s="186" t="s">
        <v>4200</v>
      </c>
      <c r="D1002" s="186" t="s">
        <v>758</v>
      </c>
      <c r="E1002" s="187" t="s">
        <v>4201</v>
      </c>
      <c r="F1002" s="186">
        <v>12</v>
      </c>
      <c r="G1002" s="188" t="s">
        <v>4046</v>
      </c>
      <c r="H1002" s="189" t="s">
        <v>774</v>
      </c>
      <c r="I1002" s="189" t="s">
        <v>4017</v>
      </c>
      <c r="J1002" s="109"/>
    </row>
    <row r="1003" spans="1:10" s="44" customFormat="1" ht="39.75" customHeight="1">
      <c r="A1003" s="12">
        <v>2225</v>
      </c>
      <c r="B1003" s="85" t="s">
        <v>24</v>
      </c>
      <c r="C1003" s="186" t="s">
        <v>4202</v>
      </c>
      <c r="D1003" s="186" t="s">
        <v>758</v>
      </c>
      <c r="E1003" s="187" t="s">
        <v>4203</v>
      </c>
      <c r="F1003" s="186">
        <v>12</v>
      </c>
      <c r="G1003" s="188" t="s">
        <v>4046</v>
      </c>
      <c r="H1003" s="189" t="s">
        <v>774</v>
      </c>
      <c r="I1003" s="189" t="s">
        <v>4017</v>
      </c>
      <c r="J1003" s="109"/>
    </row>
    <row r="1004" spans="1:10" s="44" customFormat="1" ht="39.75" customHeight="1">
      <c r="A1004" s="12">
        <v>2226</v>
      </c>
      <c r="B1004" s="85" t="s">
        <v>24</v>
      </c>
      <c r="C1004" s="186" t="s">
        <v>4145</v>
      </c>
      <c r="D1004" s="186" t="s">
        <v>758</v>
      </c>
      <c r="E1004" s="187" t="s">
        <v>4204</v>
      </c>
      <c r="F1004" s="186">
        <v>12</v>
      </c>
      <c r="G1004" s="188" t="s">
        <v>4046</v>
      </c>
      <c r="H1004" s="189" t="s">
        <v>774</v>
      </c>
      <c r="I1004" s="189" t="s">
        <v>4017</v>
      </c>
      <c r="J1004" s="109"/>
    </row>
    <row r="1005" spans="1:10" s="44" customFormat="1" ht="39.75" customHeight="1">
      <c r="A1005" s="12">
        <v>2227</v>
      </c>
      <c r="B1005" s="85" t="s">
        <v>24</v>
      </c>
      <c r="C1005" s="186" t="s">
        <v>4147</v>
      </c>
      <c r="D1005" s="186" t="s">
        <v>758</v>
      </c>
      <c r="E1005" s="187" t="s">
        <v>4054</v>
      </c>
      <c r="F1005" s="186">
        <v>12</v>
      </c>
      <c r="G1005" s="188" t="s">
        <v>4046</v>
      </c>
      <c r="H1005" s="189" t="s">
        <v>774</v>
      </c>
      <c r="I1005" s="189" t="s">
        <v>4017</v>
      </c>
      <c r="J1005" s="109"/>
    </row>
    <row r="1006" spans="1:10" s="44" customFormat="1" ht="39.75" customHeight="1">
      <c r="A1006" s="12">
        <v>2228</v>
      </c>
      <c r="B1006" s="85" t="s">
        <v>24</v>
      </c>
      <c r="C1006" s="186" t="s">
        <v>4148</v>
      </c>
      <c r="D1006" s="186" t="s">
        <v>758</v>
      </c>
      <c r="E1006" s="187" t="s">
        <v>4205</v>
      </c>
      <c r="F1006" s="186">
        <v>12</v>
      </c>
      <c r="G1006" s="188" t="s">
        <v>4046</v>
      </c>
      <c r="H1006" s="189" t="s">
        <v>774</v>
      </c>
      <c r="I1006" s="189" t="s">
        <v>4017</v>
      </c>
      <c r="J1006" s="109"/>
    </row>
    <row r="1007" spans="1:10" s="44" customFormat="1" ht="39.75" customHeight="1">
      <c r="A1007" s="12">
        <v>2229</v>
      </c>
      <c r="B1007" s="85" t="s">
        <v>24</v>
      </c>
      <c r="C1007" s="186" t="s">
        <v>4149</v>
      </c>
      <c r="D1007" s="186" t="s">
        <v>758</v>
      </c>
      <c r="E1007" s="187" t="s">
        <v>4205</v>
      </c>
      <c r="F1007" s="186">
        <v>12</v>
      </c>
      <c r="G1007" s="188" t="s">
        <v>4046</v>
      </c>
      <c r="H1007" s="189" t="s">
        <v>774</v>
      </c>
      <c r="I1007" s="189" t="s">
        <v>4017</v>
      </c>
      <c r="J1007" s="109"/>
    </row>
    <row r="1008" spans="1:10" s="44" customFormat="1" ht="39.75" customHeight="1">
      <c r="A1008" s="12">
        <v>2230</v>
      </c>
      <c r="B1008" s="85" t="s">
        <v>24</v>
      </c>
      <c r="C1008" s="186" t="s">
        <v>4151</v>
      </c>
      <c r="D1008" s="186" t="s">
        <v>758</v>
      </c>
      <c r="E1008" s="187" t="s">
        <v>4206</v>
      </c>
      <c r="F1008" s="186">
        <v>12</v>
      </c>
      <c r="G1008" s="188" t="s">
        <v>4046</v>
      </c>
      <c r="H1008" s="189" t="s">
        <v>774</v>
      </c>
      <c r="I1008" s="189" t="s">
        <v>4017</v>
      </c>
      <c r="J1008" s="109"/>
    </row>
    <row r="1009" spans="1:10" s="44" customFormat="1" ht="39.75" customHeight="1">
      <c r="A1009" s="12">
        <v>2231</v>
      </c>
      <c r="B1009" s="85" t="s">
        <v>24</v>
      </c>
      <c r="C1009" s="186" t="s">
        <v>4153</v>
      </c>
      <c r="D1009" s="186" t="s">
        <v>758</v>
      </c>
      <c r="E1009" s="187" t="s">
        <v>4207</v>
      </c>
      <c r="F1009" s="186">
        <v>12</v>
      </c>
      <c r="G1009" s="188" t="s">
        <v>4046</v>
      </c>
      <c r="H1009" s="189" t="s">
        <v>774</v>
      </c>
      <c r="I1009" s="189" t="s">
        <v>4017</v>
      </c>
      <c r="J1009" s="109"/>
    </row>
    <row r="1010" spans="1:10" s="44" customFormat="1" ht="39.75" customHeight="1">
      <c r="A1010" s="12">
        <v>2232</v>
      </c>
      <c r="B1010" s="85" t="s">
        <v>24</v>
      </c>
      <c r="C1010" s="186" t="s">
        <v>4144</v>
      </c>
      <c r="D1010" s="186" t="s">
        <v>758</v>
      </c>
      <c r="E1010" s="187" t="s">
        <v>4208</v>
      </c>
      <c r="F1010" s="186">
        <v>12</v>
      </c>
      <c r="G1010" s="188" t="s">
        <v>4046</v>
      </c>
      <c r="H1010" s="189" t="s">
        <v>774</v>
      </c>
      <c r="I1010" s="189" t="s">
        <v>4017</v>
      </c>
      <c r="J1010" s="109"/>
    </row>
    <row r="1011" spans="1:10" s="44" customFormat="1" ht="39.75" customHeight="1">
      <c r="A1011" s="12">
        <v>2233</v>
      </c>
      <c r="B1011" s="85" t="s">
        <v>24</v>
      </c>
      <c r="C1011" s="186" t="s">
        <v>4209</v>
      </c>
      <c r="D1011" s="186" t="s">
        <v>758</v>
      </c>
      <c r="E1011" s="187" t="s">
        <v>4210</v>
      </c>
      <c r="F1011" s="188" t="s">
        <v>4179</v>
      </c>
      <c r="G1011" s="188" t="s">
        <v>4046</v>
      </c>
      <c r="H1011" s="189" t="s">
        <v>3992</v>
      </c>
      <c r="I1011" s="189" t="s">
        <v>769</v>
      </c>
      <c r="J1011" s="109"/>
    </row>
    <row r="1012" spans="1:10" s="44" customFormat="1" ht="39.75" customHeight="1">
      <c r="A1012" s="12">
        <v>2234</v>
      </c>
      <c r="B1012" s="85" t="s">
        <v>24</v>
      </c>
      <c r="C1012" s="186" t="s">
        <v>4211</v>
      </c>
      <c r="D1012" s="186" t="s">
        <v>758</v>
      </c>
      <c r="E1012" s="187" t="s">
        <v>4212</v>
      </c>
      <c r="F1012" s="188" t="s">
        <v>4177</v>
      </c>
      <c r="G1012" s="188" t="s">
        <v>4046</v>
      </c>
      <c r="H1012" s="189" t="s">
        <v>3992</v>
      </c>
      <c r="I1012" s="189" t="s">
        <v>769</v>
      </c>
      <c r="J1012" s="109"/>
    </row>
    <row r="1013" spans="1:10" s="44" customFormat="1" ht="39.75" customHeight="1">
      <c r="A1013" s="12">
        <v>2235</v>
      </c>
      <c r="B1013" s="85" t="s">
        <v>24</v>
      </c>
      <c r="C1013" s="186" t="s">
        <v>4213</v>
      </c>
      <c r="D1013" s="186" t="s">
        <v>758</v>
      </c>
      <c r="E1013" s="187" t="s">
        <v>4214</v>
      </c>
      <c r="F1013" s="188" t="s">
        <v>3945</v>
      </c>
      <c r="G1013" s="188" t="s">
        <v>4046</v>
      </c>
      <c r="H1013" s="189" t="s">
        <v>3992</v>
      </c>
      <c r="I1013" s="189" t="s">
        <v>769</v>
      </c>
      <c r="J1013" s="109"/>
    </row>
    <row r="1014" spans="1:10" s="44" customFormat="1" ht="39.75" customHeight="1">
      <c r="A1014" s="12">
        <v>2236</v>
      </c>
      <c r="B1014" s="85" t="s">
        <v>24</v>
      </c>
      <c r="C1014" s="186" t="s">
        <v>4215</v>
      </c>
      <c r="D1014" s="186" t="s">
        <v>758</v>
      </c>
      <c r="E1014" s="187" t="s">
        <v>4216</v>
      </c>
      <c r="F1014" s="188" t="s">
        <v>4167</v>
      </c>
      <c r="G1014" s="188" t="s">
        <v>4046</v>
      </c>
      <c r="H1014" s="189" t="s">
        <v>3992</v>
      </c>
      <c r="I1014" s="189" t="s">
        <v>769</v>
      </c>
      <c r="J1014" s="109"/>
    </row>
    <row r="1015" spans="1:10" s="44" customFormat="1" ht="39.75" customHeight="1">
      <c r="A1015" s="12">
        <v>2237</v>
      </c>
      <c r="B1015" s="85" t="s">
        <v>24</v>
      </c>
      <c r="C1015" s="186" t="s">
        <v>4217</v>
      </c>
      <c r="D1015" s="186" t="s">
        <v>758</v>
      </c>
      <c r="E1015" s="187" t="s">
        <v>4218</v>
      </c>
      <c r="F1015" s="188" t="s">
        <v>4143</v>
      </c>
      <c r="G1015" s="188" t="s">
        <v>4046</v>
      </c>
      <c r="H1015" s="189" t="s">
        <v>3992</v>
      </c>
      <c r="I1015" s="189" t="s">
        <v>769</v>
      </c>
      <c r="J1015" s="109"/>
    </row>
    <row r="1016" spans="1:10" s="44" customFormat="1" ht="39.75" customHeight="1">
      <c r="A1016" s="12">
        <v>2238</v>
      </c>
      <c r="B1016" s="85" t="s">
        <v>24</v>
      </c>
      <c r="C1016" s="186" t="s">
        <v>4219</v>
      </c>
      <c r="D1016" s="186" t="s">
        <v>758</v>
      </c>
      <c r="E1016" s="187" t="s">
        <v>4220</v>
      </c>
      <c r="F1016" s="188" t="s">
        <v>3942</v>
      </c>
      <c r="G1016" s="188" t="s">
        <v>4046</v>
      </c>
      <c r="H1016" s="189" t="s">
        <v>3992</v>
      </c>
      <c r="I1016" s="189" t="s">
        <v>769</v>
      </c>
      <c r="J1016" s="109"/>
    </row>
    <row r="1017" spans="1:10" s="44" customFormat="1" ht="39.75" customHeight="1">
      <c r="A1017" s="12">
        <v>2239</v>
      </c>
      <c r="B1017" s="85" t="s">
        <v>24</v>
      </c>
      <c r="C1017" s="186" t="s">
        <v>4221</v>
      </c>
      <c r="D1017" s="186" t="s">
        <v>758</v>
      </c>
      <c r="E1017" s="187" t="s">
        <v>4222</v>
      </c>
      <c r="F1017" s="188" t="s">
        <v>4143</v>
      </c>
      <c r="G1017" s="188" t="s">
        <v>4046</v>
      </c>
      <c r="H1017" s="189" t="s">
        <v>3992</v>
      </c>
      <c r="I1017" s="189" t="s">
        <v>769</v>
      </c>
      <c r="J1017" s="109"/>
    </row>
    <row r="1018" spans="1:10" s="44" customFormat="1" ht="39.75" customHeight="1">
      <c r="A1018" s="12">
        <v>2240</v>
      </c>
      <c r="B1018" s="85" t="s">
        <v>24</v>
      </c>
      <c r="C1018" s="186" t="s">
        <v>1215</v>
      </c>
      <c r="D1018" s="186" t="s">
        <v>758</v>
      </c>
      <c r="E1018" s="187" t="s">
        <v>4223</v>
      </c>
      <c r="F1018" s="188" t="s">
        <v>3942</v>
      </c>
      <c r="G1018" s="188" t="s">
        <v>4046</v>
      </c>
      <c r="H1018" s="189" t="s">
        <v>3992</v>
      </c>
      <c r="I1018" s="189" t="s">
        <v>769</v>
      </c>
      <c r="J1018" s="109"/>
    </row>
    <row r="1019" spans="1:10" s="44" customFormat="1" ht="39.75" customHeight="1">
      <c r="A1019" s="12">
        <v>2241</v>
      </c>
      <c r="B1019" s="85" t="s">
        <v>24</v>
      </c>
      <c r="C1019" s="186" t="s">
        <v>4224</v>
      </c>
      <c r="D1019" s="186" t="s">
        <v>758</v>
      </c>
      <c r="E1019" s="187" t="s">
        <v>4225</v>
      </c>
      <c r="F1019" s="188" t="s">
        <v>4123</v>
      </c>
      <c r="G1019" s="188" t="s">
        <v>4046</v>
      </c>
      <c r="H1019" s="189" t="s">
        <v>3992</v>
      </c>
      <c r="I1019" s="189" t="s">
        <v>769</v>
      </c>
      <c r="J1019" s="109"/>
    </row>
    <row r="1020" spans="1:10" s="44" customFormat="1" ht="39.75" customHeight="1">
      <c r="A1020" s="12">
        <v>2242</v>
      </c>
      <c r="B1020" s="85" t="s">
        <v>24</v>
      </c>
      <c r="C1020" s="186" t="s">
        <v>4226</v>
      </c>
      <c r="D1020" s="186" t="s">
        <v>758</v>
      </c>
      <c r="E1020" s="187" t="s">
        <v>4227</v>
      </c>
      <c r="F1020" s="188" t="s">
        <v>4146</v>
      </c>
      <c r="G1020" s="188" t="s">
        <v>4046</v>
      </c>
      <c r="H1020" s="189" t="s">
        <v>3992</v>
      </c>
      <c r="I1020" s="189" t="s">
        <v>769</v>
      </c>
      <c r="J1020" s="109"/>
    </row>
    <row r="1021" spans="1:10" s="44" customFormat="1" ht="39.75" customHeight="1">
      <c r="A1021" s="12">
        <v>2243</v>
      </c>
      <c r="B1021" s="85" t="s">
        <v>24</v>
      </c>
      <c r="C1021" s="186" t="s">
        <v>1622</v>
      </c>
      <c r="D1021" s="186" t="s">
        <v>758</v>
      </c>
      <c r="E1021" s="187" t="s">
        <v>4228</v>
      </c>
      <c r="F1021" s="188" t="s">
        <v>4126</v>
      </c>
      <c r="G1021" s="188" t="s">
        <v>4046</v>
      </c>
      <c r="H1021" s="189" t="s">
        <v>3992</v>
      </c>
      <c r="I1021" s="189" t="s">
        <v>769</v>
      </c>
      <c r="J1021" s="109"/>
    </row>
    <row r="1022" spans="1:10" s="44" customFormat="1" ht="39.75" customHeight="1">
      <c r="A1022" s="12">
        <v>2244</v>
      </c>
      <c r="B1022" s="85" t="s">
        <v>24</v>
      </c>
      <c r="C1022" s="186" t="s">
        <v>4229</v>
      </c>
      <c r="D1022" s="186" t="s">
        <v>758</v>
      </c>
      <c r="E1022" s="187" t="s">
        <v>4230</v>
      </c>
      <c r="F1022" s="188" t="s">
        <v>4231</v>
      </c>
      <c r="G1022" s="188" t="s">
        <v>4046</v>
      </c>
      <c r="H1022" s="189" t="s">
        <v>3992</v>
      </c>
      <c r="I1022" s="189" t="s">
        <v>769</v>
      </c>
      <c r="J1022" s="109"/>
    </row>
    <row r="1023" spans="1:10" s="44" customFormat="1" ht="39.75" customHeight="1">
      <c r="A1023" s="12">
        <v>2245</v>
      </c>
      <c r="B1023" s="85" t="s">
        <v>24</v>
      </c>
      <c r="C1023" s="186" t="s">
        <v>4232</v>
      </c>
      <c r="D1023" s="186" t="s">
        <v>758</v>
      </c>
      <c r="E1023" s="187" t="s">
        <v>4233</v>
      </c>
      <c r="F1023" s="188" t="s">
        <v>3942</v>
      </c>
      <c r="G1023" s="188" t="s">
        <v>4046</v>
      </c>
      <c r="H1023" s="189" t="s">
        <v>3992</v>
      </c>
      <c r="I1023" s="189" t="s">
        <v>769</v>
      </c>
      <c r="J1023" s="109"/>
    </row>
    <row r="1024" spans="1:10" s="44" customFormat="1" ht="39.75" customHeight="1">
      <c r="A1024" s="12">
        <v>2246</v>
      </c>
      <c r="B1024" s="85" t="s">
        <v>24</v>
      </c>
      <c r="C1024" s="186" t="s">
        <v>4234</v>
      </c>
      <c r="D1024" s="186" t="s">
        <v>758</v>
      </c>
      <c r="E1024" s="187" t="s">
        <v>4235</v>
      </c>
      <c r="F1024" s="188" t="s">
        <v>3945</v>
      </c>
      <c r="G1024" s="188" t="s">
        <v>4046</v>
      </c>
      <c r="H1024" s="189" t="s">
        <v>3992</v>
      </c>
      <c r="I1024" s="189" t="s">
        <v>769</v>
      </c>
      <c r="J1024" s="109"/>
    </row>
    <row r="1025" spans="1:10" s="44" customFormat="1" ht="39.75" customHeight="1">
      <c r="A1025" s="12">
        <v>2247</v>
      </c>
      <c r="B1025" s="85" t="s">
        <v>24</v>
      </c>
      <c r="C1025" s="186" t="s">
        <v>4236</v>
      </c>
      <c r="D1025" s="186" t="s">
        <v>758</v>
      </c>
      <c r="E1025" s="187" t="s">
        <v>4218</v>
      </c>
      <c r="F1025" s="188" t="s">
        <v>4123</v>
      </c>
      <c r="G1025" s="188" t="s">
        <v>4046</v>
      </c>
      <c r="H1025" s="189" t="s">
        <v>3992</v>
      </c>
      <c r="I1025" s="189" t="s">
        <v>769</v>
      </c>
      <c r="J1025" s="109"/>
    </row>
    <row r="1026" spans="1:10" s="44" customFormat="1" ht="39.75" customHeight="1">
      <c r="A1026" s="12">
        <v>2248</v>
      </c>
      <c r="B1026" s="85" t="s">
        <v>24</v>
      </c>
      <c r="C1026" s="186" t="s">
        <v>4237</v>
      </c>
      <c r="D1026" s="186" t="s">
        <v>758</v>
      </c>
      <c r="E1026" s="187" t="s">
        <v>4238</v>
      </c>
      <c r="F1026" s="188" t="s">
        <v>3945</v>
      </c>
      <c r="G1026" s="188" t="s">
        <v>4046</v>
      </c>
      <c r="H1026" s="189" t="s">
        <v>3992</v>
      </c>
      <c r="I1026" s="189" t="s">
        <v>769</v>
      </c>
      <c r="J1026" s="109"/>
    </row>
    <row r="1027" spans="1:10" s="44" customFormat="1" ht="39.75" customHeight="1">
      <c r="A1027" s="12">
        <v>2249</v>
      </c>
      <c r="B1027" s="85" t="s">
        <v>24</v>
      </c>
      <c r="C1027" s="186" t="s">
        <v>4239</v>
      </c>
      <c r="D1027" s="186" t="s">
        <v>758</v>
      </c>
      <c r="E1027" s="187" t="s">
        <v>4240</v>
      </c>
      <c r="F1027" s="188" t="s">
        <v>4179</v>
      </c>
      <c r="G1027" s="188" t="s">
        <v>4046</v>
      </c>
      <c r="H1027" s="189" t="s">
        <v>3992</v>
      </c>
      <c r="I1027" s="189" t="s">
        <v>769</v>
      </c>
      <c r="J1027" s="109"/>
    </row>
    <row r="1028" spans="1:10" s="44" customFormat="1" ht="39.75" customHeight="1">
      <c r="A1028" s="12">
        <v>2250</v>
      </c>
      <c r="B1028" s="85" t="s">
        <v>24</v>
      </c>
      <c r="C1028" s="186" t="s">
        <v>4241</v>
      </c>
      <c r="D1028" s="186" t="s">
        <v>758</v>
      </c>
      <c r="E1028" s="187" t="s">
        <v>4242</v>
      </c>
      <c r="F1028" s="188" t="s">
        <v>3942</v>
      </c>
      <c r="G1028" s="188" t="s">
        <v>4046</v>
      </c>
      <c r="H1028" s="189" t="s">
        <v>3992</v>
      </c>
      <c r="I1028" s="189" t="s">
        <v>769</v>
      </c>
      <c r="J1028" s="109"/>
    </row>
    <row r="1029" spans="1:10" s="44" customFormat="1" ht="39.75" customHeight="1">
      <c r="A1029" s="12">
        <v>2251</v>
      </c>
      <c r="B1029" s="85" t="s">
        <v>24</v>
      </c>
      <c r="C1029" s="186" t="s">
        <v>4243</v>
      </c>
      <c r="D1029" s="186" t="s">
        <v>758</v>
      </c>
      <c r="E1029" s="187" t="s">
        <v>4244</v>
      </c>
      <c r="F1029" s="188" t="s">
        <v>3942</v>
      </c>
      <c r="G1029" s="188" t="s">
        <v>4046</v>
      </c>
      <c r="H1029" s="189" t="s">
        <v>3992</v>
      </c>
      <c r="I1029" s="189" t="s">
        <v>769</v>
      </c>
      <c r="J1029" s="109"/>
    </row>
    <row r="1030" spans="1:10" s="44" customFormat="1" ht="39.75" customHeight="1">
      <c r="A1030" s="12">
        <v>2252</v>
      </c>
      <c r="B1030" s="85" t="s">
        <v>24</v>
      </c>
      <c r="C1030" s="186" t="s">
        <v>4245</v>
      </c>
      <c r="D1030" s="186" t="s">
        <v>758</v>
      </c>
      <c r="E1030" s="187" t="s">
        <v>4246</v>
      </c>
      <c r="F1030" s="188" t="s">
        <v>3942</v>
      </c>
      <c r="G1030" s="188" t="s">
        <v>4046</v>
      </c>
      <c r="H1030" s="189" t="s">
        <v>3992</v>
      </c>
      <c r="I1030" s="189" t="s">
        <v>769</v>
      </c>
      <c r="J1030" s="109"/>
    </row>
    <row r="1031" spans="1:10" s="44" customFormat="1" ht="39.75" customHeight="1">
      <c r="A1031" s="12">
        <v>2253</v>
      </c>
      <c r="B1031" s="85" t="s">
        <v>24</v>
      </c>
      <c r="C1031" s="186" t="s">
        <v>4247</v>
      </c>
      <c r="D1031" s="186" t="s">
        <v>758</v>
      </c>
      <c r="E1031" s="187" t="s">
        <v>4080</v>
      </c>
      <c r="F1031" s="188" t="s">
        <v>4143</v>
      </c>
      <c r="G1031" s="188" t="s">
        <v>4046</v>
      </c>
      <c r="H1031" s="189" t="s">
        <v>3992</v>
      </c>
      <c r="I1031" s="189" t="s">
        <v>769</v>
      </c>
      <c r="J1031" s="109"/>
    </row>
    <row r="1032" spans="1:10" s="44" customFormat="1" ht="39.75" customHeight="1">
      <c r="A1032" s="12">
        <v>2254</v>
      </c>
      <c r="B1032" s="85" t="s">
        <v>24</v>
      </c>
      <c r="C1032" s="186" t="s">
        <v>4248</v>
      </c>
      <c r="D1032" s="186" t="s">
        <v>758</v>
      </c>
      <c r="E1032" s="187" t="s">
        <v>4249</v>
      </c>
      <c r="F1032" s="188" t="s">
        <v>3942</v>
      </c>
      <c r="G1032" s="188" t="s">
        <v>4046</v>
      </c>
      <c r="H1032" s="189" t="s">
        <v>3992</v>
      </c>
      <c r="I1032" s="189" t="s">
        <v>769</v>
      </c>
      <c r="J1032" s="109"/>
    </row>
    <row r="1033" spans="1:10" s="44" customFormat="1" ht="39.75" customHeight="1">
      <c r="A1033" s="12">
        <v>2255</v>
      </c>
      <c r="B1033" s="85" t="s">
        <v>24</v>
      </c>
      <c r="C1033" s="186" t="s">
        <v>4250</v>
      </c>
      <c r="D1033" s="186" t="s">
        <v>758</v>
      </c>
      <c r="E1033" s="187" t="s">
        <v>4251</v>
      </c>
      <c r="F1033" s="188" t="s">
        <v>4123</v>
      </c>
      <c r="G1033" s="188" t="s">
        <v>4046</v>
      </c>
      <c r="H1033" s="189" t="s">
        <v>3992</v>
      </c>
      <c r="I1033" s="189" t="s">
        <v>769</v>
      </c>
      <c r="J1033" s="109"/>
    </row>
    <row r="1034" spans="1:10" s="44" customFormat="1" ht="39.75" customHeight="1">
      <c r="A1034" s="12">
        <v>2256</v>
      </c>
      <c r="B1034" s="85" t="s">
        <v>24</v>
      </c>
      <c r="C1034" s="186" t="s">
        <v>4252</v>
      </c>
      <c r="D1034" s="186" t="s">
        <v>758</v>
      </c>
      <c r="E1034" s="187">
        <v>0.365</v>
      </c>
      <c r="F1034" s="188" t="s">
        <v>2575</v>
      </c>
      <c r="G1034" s="188" t="s">
        <v>4046</v>
      </c>
      <c r="H1034" s="189" t="s">
        <v>4028</v>
      </c>
      <c r="I1034" s="189" t="s">
        <v>4032</v>
      </c>
      <c r="J1034" s="109"/>
    </row>
    <row r="1035" spans="1:10" s="44" customFormat="1" ht="39.75" customHeight="1">
      <c r="A1035" s="12">
        <v>2257</v>
      </c>
      <c r="B1035" s="85" t="s">
        <v>24</v>
      </c>
      <c r="C1035" s="186" t="s">
        <v>4253</v>
      </c>
      <c r="D1035" s="186" t="s">
        <v>758</v>
      </c>
      <c r="E1035" s="187">
        <v>0.833</v>
      </c>
      <c r="F1035" s="188" t="s">
        <v>4254</v>
      </c>
      <c r="G1035" s="188" t="s">
        <v>4046</v>
      </c>
      <c r="H1035" s="189" t="s">
        <v>4028</v>
      </c>
      <c r="I1035" s="189" t="s">
        <v>4032</v>
      </c>
      <c r="J1035" s="109"/>
    </row>
    <row r="1036" spans="1:10" s="44" customFormat="1" ht="39.75" customHeight="1">
      <c r="A1036" s="12">
        <v>2258</v>
      </c>
      <c r="B1036" s="85" t="s">
        <v>24</v>
      </c>
      <c r="C1036" s="186" t="s">
        <v>4255</v>
      </c>
      <c r="D1036" s="186" t="s">
        <v>758</v>
      </c>
      <c r="E1036" s="187">
        <v>0.371</v>
      </c>
      <c r="F1036" s="188" t="s">
        <v>4123</v>
      </c>
      <c r="G1036" s="188" t="s">
        <v>4046</v>
      </c>
      <c r="H1036" s="189" t="s">
        <v>4028</v>
      </c>
      <c r="I1036" s="189" t="s">
        <v>4032</v>
      </c>
      <c r="J1036" s="109"/>
    </row>
    <row r="1037" spans="1:10" s="44" customFormat="1" ht="39.75" customHeight="1">
      <c r="A1037" s="12">
        <v>2259</v>
      </c>
      <c r="B1037" s="85" t="s">
        <v>24</v>
      </c>
      <c r="C1037" s="186" t="s">
        <v>4256</v>
      </c>
      <c r="D1037" s="186" t="s">
        <v>758</v>
      </c>
      <c r="E1037" s="187">
        <v>1.011</v>
      </c>
      <c r="F1037" s="188" t="s">
        <v>2612</v>
      </c>
      <c r="G1037" s="188" t="s">
        <v>4046</v>
      </c>
      <c r="H1037" s="189" t="s">
        <v>4028</v>
      </c>
      <c r="I1037" s="189" t="s">
        <v>4032</v>
      </c>
      <c r="J1037" s="109"/>
    </row>
    <row r="1038" spans="1:10" s="44" customFormat="1" ht="39.75" customHeight="1">
      <c r="A1038" s="12">
        <v>2260</v>
      </c>
      <c r="B1038" s="85" t="s">
        <v>24</v>
      </c>
      <c r="C1038" s="186" t="s">
        <v>4257</v>
      </c>
      <c r="D1038" s="186" t="s">
        <v>758</v>
      </c>
      <c r="E1038" s="187" t="s">
        <v>4258</v>
      </c>
      <c r="F1038" s="188" t="s">
        <v>4126</v>
      </c>
      <c r="G1038" s="188" t="s">
        <v>4046</v>
      </c>
      <c r="H1038" s="189" t="s">
        <v>4028</v>
      </c>
      <c r="I1038" s="189" t="s">
        <v>4032</v>
      </c>
      <c r="J1038" s="109"/>
    </row>
    <row r="1039" spans="1:10" s="44" customFormat="1" ht="39.75" customHeight="1">
      <c r="A1039" s="12">
        <v>2261</v>
      </c>
      <c r="B1039" s="85" t="s">
        <v>24</v>
      </c>
      <c r="C1039" s="186" t="s">
        <v>4259</v>
      </c>
      <c r="D1039" s="186" t="s">
        <v>758</v>
      </c>
      <c r="E1039" s="187" t="s">
        <v>4260</v>
      </c>
      <c r="F1039" s="188" t="s">
        <v>4126</v>
      </c>
      <c r="G1039" s="188" t="s">
        <v>4046</v>
      </c>
      <c r="H1039" s="189" t="s">
        <v>4028</v>
      </c>
      <c r="I1039" s="189" t="s">
        <v>4032</v>
      </c>
      <c r="J1039" s="109"/>
    </row>
    <row r="1040" spans="1:10" s="44" customFormat="1" ht="39.75" customHeight="1">
      <c r="A1040" s="12">
        <v>2262</v>
      </c>
      <c r="B1040" s="85" t="s">
        <v>24</v>
      </c>
      <c r="C1040" s="186" t="s">
        <v>298</v>
      </c>
      <c r="D1040" s="186" t="s">
        <v>758</v>
      </c>
      <c r="E1040" s="187" t="s">
        <v>4261</v>
      </c>
      <c r="F1040" s="188" t="s">
        <v>2762</v>
      </c>
      <c r="G1040" s="188" t="s">
        <v>4046</v>
      </c>
      <c r="H1040" s="189" t="s">
        <v>4028</v>
      </c>
      <c r="I1040" s="189" t="s">
        <v>4032</v>
      </c>
      <c r="J1040" s="109"/>
    </row>
    <row r="1041" spans="1:10" s="44" customFormat="1" ht="39.75" customHeight="1">
      <c r="A1041" s="12">
        <v>2263</v>
      </c>
      <c r="B1041" s="85" t="s">
        <v>24</v>
      </c>
      <c r="C1041" s="186" t="s">
        <v>4262</v>
      </c>
      <c r="D1041" s="186" t="s">
        <v>758</v>
      </c>
      <c r="E1041" s="187" t="s">
        <v>4263</v>
      </c>
      <c r="F1041" s="188" t="s">
        <v>3942</v>
      </c>
      <c r="G1041" s="188" t="s">
        <v>4046</v>
      </c>
      <c r="H1041" s="189" t="s">
        <v>4028</v>
      </c>
      <c r="I1041" s="189" t="s">
        <v>4032</v>
      </c>
      <c r="J1041" s="109"/>
    </row>
    <row r="1042" spans="1:10" s="44" customFormat="1" ht="39.75" customHeight="1">
      <c r="A1042" s="12">
        <v>2264</v>
      </c>
      <c r="B1042" s="85" t="s">
        <v>24</v>
      </c>
      <c r="C1042" s="186" t="s">
        <v>4264</v>
      </c>
      <c r="D1042" s="186" t="s">
        <v>758</v>
      </c>
      <c r="E1042" s="187" t="s">
        <v>4265</v>
      </c>
      <c r="F1042" s="188" t="s">
        <v>4123</v>
      </c>
      <c r="G1042" s="188" t="s">
        <v>4046</v>
      </c>
      <c r="H1042" s="189" t="s">
        <v>4028</v>
      </c>
      <c r="I1042" s="189" t="s">
        <v>4032</v>
      </c>
      <c r="J1042" s="109"/>
    </row>
    <row r="1043" spans="1:10" s="44" customFormat="1" ht="39.75" customHeight="1">
      <c r="A1043" s="12">
        <v>2265</v>
      </c>
      <c r="B1043" s="85" t="s">
        <v>24</v>
      </c>
      <c r="C1043" s="186" t="s">
        <v>4266</v>
      </c>
      <c r="D1043" s="186" t="s">
        <v>758</v>
      </c>
      <c r="E1043" s="187" t="s">
        <v>4267</v>
      </c>
      <c r="F1043" s="188" t="s">
        <v>4123</v>
      </c>
      <c r="G1043" s="188" t="s">
        <v>4046</v>
      </c>
      <c r="H1043" s="189" t="s">
        <v>4028</v>
      </c>
      <c r="I1043" s="189" t="s">
        <v>4032</v>
      </c>
      <c r="J1043" s="109"/>
    </row>
    <row r="1044" spans="1:10" s="44" customFormat="1" ht="39.75" customHeight="1">
      <c r="A1044" s="12">
        <v>2266</v>
      </c>
      <c r="B1044" s="85" t="s">
        <v>24</v>
      </c>
      <c r="C1044" s="186" t="s">
        <v>4268</v>
      </c>
      <c r="D1044" s="186" t="s">
        <v>758</v>
      </c>
      <c r="E1044" s="187" t="s">
        <v>4269</v>
      </c>
      <c r="F1044" s="188" t="s">
        <v>4123</v>
      </c>
      <c r="G1044" s="188" t="s">
        <v>4046</v>
      </c>
      <c r="H1044" s="189" t="s">
        <v>4028</v>
      </c>
      <c r="I1044" s="189" t="s">
        <v>4032</v>
      </c>
      <c r="J1044" s="109"/>
    </row>
    <row r="1045" spans="1:10" s="44" customFormat="1" ht="39.75" customHeight="1">
      <c r="A1045" s="12">
        <v>2267</v>
      </c>
      <c r="B1045" s="85" t="s">
        <v>24</v>
      </c>
      <c r="C1045" s="186" t="s">
        <v>4270</v>
      </c>
      <c r="D1045" s="186" t="s">
        <v>758</v>
      </c>
      <c r="E1045" s="187" t="s">
        <v>4060</v>
      </c>
      <c r="F1045" s="188" t="s">
        <v>4123</v>
      </c>
      <c r="G1045" s="188" t="s">
        <v>4046</v>
      </c>
      <c r="H1045" s="189" t="s">
        <v>4028</v>
      </c>
      <c r="I1045" s="189" t="s">
        <v>4032</v>
      </c>
      <c r="J1045" s="109"/>
    </row>
    <row r="1046" spans="1:10" s="44" customFormat="1" ht="39.75" customHeight="1">
      <c r="A1046" s="12">
        <v>2268</v>
      </c>
      <c r="B1046" s="85" t="s">
        <v>24</v>
      </c>
      <c r="C1046" s="186" t="s">
        <v>4271</v>
      </c>
      <c r="D1046" s="186" t="s">
        <v>758</v>
      </c>
      <c r="E1046" s="187" t="s">
        <v>4272</v>
      </c>
      <c r="F1046" s="188" t="s">
        <v>4130</v>
      </c>
      <c r="G1046" s="188" t="s">
        <v>4046</v>
      </c>
      <c r="H1046" s="189" t="s">
        <v>4028</v>
      </c>
      <c r="I1046" s="189" t="s">
        <v>4032</v>
      </c>
      <c r="J1046" s="109"/>
    </row>
    <row r="1047" spans="1:10" s="44" customFormat="1" ht="39.75" customHeight="1">
      <c r="A1047" s="12">
        <v>2269</v>
      </c>
      <c r="B1047" s="85" t="s">
        <v>24</v>
      </c>
      <c r="C1047" s="186" t="s">
        <v>4273</v>
      </c>
      <c r="D1047" s="186" t="s">
        <v>758</v>
      </c>
      <c r="E1047" s="187" t="s">
        <v>4274</v>
      </c>
      <c r="F1047" s="188" t="s">
        <v>4123</v>
      </c>
      <c r="G1047" s="188" t="s">
        <v>4046</v>
      </c>
      <c r="H1047" s="189" t="s">
        <v>4028</v>
      </c>
      <c r="I1047" s="189" t="s">
        <v>4032</v>
      </c>
      <c r="J1047" s="109"/>
    </row>
    <row r="1048" spans="1:10" s="44" customFormat="1" ht="39.75" customHeight="1">
      <c r="A1048" s="12">
        <v>2270</v>
      </c>
      <c r="B1048" s="85" t="s">
        <v>24</v>
      </c>
      <c r="C1048" s="186" t="s">
        <v>4275</v>
      </c>
      <c r="D1048" s="186" t="s">
        <v>758</v>
      </c>
      <c r="E1048" s="187" t="s">
        <v>4276</v>
      </c>
      <c r="F1048" s="188" t="s">
        <v>4123</v>
      </c>
      <c r="G1048" s="188" t="s">
        <v>4046</v>
      </c>
      <c r="H1048" s="189" t="s">
        <v>4028</v>
      </c>
      <c r="I1048" s="189" t="s">
        <v>4032</v>
      </c>
      <c r="J1048" s="109"/>
    </row>
    <row r="1049" spans="1:10" s="44" customFormat="1" ht="39.75" customHeight="1">
      <c r="A1049" s="12">
        <v>2271</v>
      </c>
      <c r="B1049" s="85" t="s">
        <v>24</v>
      </c>
      <c r="C1049" s="186" t="s">
        <v>4277</v>
      </c>
      <c r="D1049" s="186" t="s">
        <v>758</v>
      </c>
      <c r="E1049" s="187" t="s">
        <v>4278</v>
      </c>
      <c r="F1049" s="188" t="s">
        <v>4130</v>
      </c>
      <c r="G1049" s="188" t="s">
        <v>4046</v>
      </c>
      <c r="H1049" s="189" t="s">
        <v>4028</v>
      </c>
      <c r="I1049" s="189" t="s">
        <v>4032</v>
      </c>
      <c r="J1049" s="109"/>
    </row>
    <row r="1050" spans="1:10" s="44" customFormat="1" ht="39.75" customHeight="1">
      <c r="A1050" s="12">
        <v>2272</v>
      </c>
      <c r="B1050" s="85" t="s">
        <v>24</v>
      </c>
      <c r="C1050" s="186" t="s">
        <v>4279</v>
      </c>
      <c r="D1050" s="186" t="s">
        <v>758</v>
      </c>
      <c r="E1050" s="187" t="s">
        <v>4280</v>
      </c>
      <c r="F1050" s="188" t="s">
        <v>3942</v>
      </c>
      <c r="G1050" s="188" t="s">
        <v>4046</v>
      </c>
      <c r="H1050" s="189" t="s">
        <v>4028</v>
      </c>
      <c r="I1050" s="189" t="s">
        <v>4032</v>
      </c>
      <c r="J1050" s="109"/>
    </row>
    <row r="1051" spans="1:10" s="44" customFormat="1" ht="39.75" customHeight="1">
      <c r="A1051" s="12">
        <v>2273</v>
      </c>
      <c r="B1051" s="85" t="s">
        <v>24</v>
      </c>
      <c r="C1051" s="186" t="s">
        <v>3630</v>
      </c>
      <c r="D1051" s="186" t="s">
        <v>758</v>
      </c>
      <c r="E1051" s="187" t="s">
        <v>4281</v>
      </c>
      <c r="F1051" s="188" t="s">
        <v>4143</v>
      </c>
      <c r="G1051" s="188" t="s">
        <v>4046</v>
      </c>
      <c r="H1051" s="189" t="s">
        <v>4028</v>
      </c>
      <c r="I1051" s="189" t="s">
        <v>4032</v>
      </c>
      <c r="J1051" s="109"/>
    </row>
    <row r="1052" spans="1:10" s="44" customFormat="1" ht="39.75" customHeight="1">
      <c r="A1052" s="12">
        <v>2274</v>
      </c>
      <c r="B1052" s="85" t="s">
        <v>24</v>
      </c>
      <c r="C1052" s="186" t="s">
        <v>4282</v>
      </c>
      <c r="D1052" s="186" t="s">
        <v>758</v>
      </c>
      <c r="E1052" s="187">
        <v>0.754</v>
      </c>
      <c r="F1052" s="188" t="s">
        <v>4143</v>
      </c>
      <c r="G1052" s="188" t="s">
        <v>4046</v>
      </c>
      <c r="H1052" s="189" t="s">
        <v>4028</v>
      </c>
      <c r="I1052" s="189" t="s">
        <v>4032</v>
      </c>
      <c r="J1052" s="109"/>
    </row>
    <row r="1053" spans="1:10" s="44" customFormat="1" ht="39.75" customHeight="1">
      <c r="A1053" s="12">
        <v>2275</v>
      </c>
      <c r="B1053" s="85" t="s">
        <v>24</v>
      </c>
      <c r="C1053" s="186" t="s">
        <v>4283</v>
      </c>
      <c r="D1053" s="186" t="s">
        <v>758</v>
      </c>
      <c r="E1053" s="187">
        <v>0.818</v>
      </c>
      <c r="F1053" s="188" t="s">
        <v>4143</v>
      </c>
      <c r="G1053" s="188" t="s">
        <v>4046</v>
      </c>
      <c r="H1053" s="189" t="s">
        <v>4028</v>
      </c>
      <c r="I1053" s="189" t="s">
        <v>4032</v>
      </c>
      <c r="J1053" s="109"/>
    </row>
    <row r="1054" spans="1:10" s="44" customFormat="1" ht="39.75" customHeight="1">
      <c r="A1054" s="12">
        <v>2276</v>
      </c>
      <c r="B1054" s="85" t="s">
        <v>24</v>
      </c>
      <c r="C1054" s="186" t="s">
        <v>4284</v>
      </c>
      <c r="D1054" s="186" t="s">
        <v>758</v>
      </c>
      <c r="E1054" s="187">
        <v>0.962</v>
      </c>
      <c r="F1054" s="188" t="s">
        <v>4123</v>
      </c>
      <c r="G1054" s="188" t="s">
        <v>4046</v>
      </c>
      <c r="H1054" s="189" t="s">
        <v>4028</v>
      </c>
      <c r="I1054" s="189" t="s">
        <v>4032</v>
      </c>
      <c r="J1054" s="109"/>
    </row>
    <row r="1055" spans="1:10" s="44" customFormat="1" ht="39.75" customHeight="1">
      <c r="A1055" s="12">
        <v>2277</v>
      </c>
      <c r="B1055" s="85" t="s">
        <v>24</v>
      </c>
      <c r="C1055" s="186" t="s">
        <v>4285</v>
      </c>
      <c r="D1055" s="186" t="s">
        <v>758</v>
      </c>
      <c r="E1055" s="187">
        <v>1.029</v>
      </c>
      <c r="F1055" s="188" t="s">
        <v>4143</v>
      </c>
      <c r="G1055" s="188" t="s">
        <v>4046</v>
      </c>
      <c r="H1055" s="189" t="s">
        <v>4028</v>
      </c>
      <c r="I1055" s="189" t="s">
        <v>4032</v>
      </c>
      <c r="J1055" s="109"/>
    </row>
    <row r="1056" spans="1:10" s="44" customFormat="1" ht="39.75" customHeight="1">
      <c r="A1056" s="12">
        <v>2278</v>
      </c>
      <c r="B1056" s="85" t="s">
        <v>24</v>
      </c>
      <c r="C1056" s="186" t="s">
        <v>4286</v>
      </c>
      <c r="D1056" s="186" t="s">
        <v>758</v>
      </c>
      <c r="E1056" s="187">
        <v>0.952</v>
      </c>
      <c r="F1056" s="188" t="s">
        <v>4143</v>
      </c>
      <c r="G1056" s="188" t="s">
        <v>4046</v>
      </c>
      <c r="H1056" s="189" t="s">
        <v>4028</v>
      </c>
      <c r="I1056" s="189" t="s">
        <v>4032</v>
      </c>
      <c r="J1056" s="109"/>
    </row>
    <row r="1057" spans="1:10" s="44" customFormat="1" ht="39.75" customHeight="1">
      <c r="A1057" s="12">
        <v>2279</v>
      </c>
      <c r="B1057" s="85" t="s">
        <v>24</v>
      </c>
      <c r="C1057" s="186" t="s">
        <v>4287</v>
      </c>
      <c r="D1057" s="186" t="s">
        <v>758</v>
      </c>
      <c r="E1057" s="187">
        <v>1.49</v>
      </c>
      <c r="F1057" s="188" t="s">
        <v>4143</v>
      </c>
      <c r="G1057" s="188" t="s">
        <v>4046</v>
      </c>
      <c r="H1057" s="189" t="s">
        <v>4028</v>
      </c>
      <c r="I1057" s="189" t="s">
        <v>4032</v>
      </c>
      <c r="J1057" s="109"/>
    </row>
    <row r="1058" spans="1:10" s="44" customFormat="1" ht="39.75" customHeight="1">
      <c r="A1058" s="12">
        <v>2280</v>
      </c>
      <c r="B1058" s="85" t="s">
        <v>24</v>
      </c>
      <c r="C1058" s="186" t="s">
        <v>4288</v>
      </c>
      <c r="D1058" s="186" t="s">
        <v>758</v>
      </c>
      <c r="E1058" s="187">
        <v>1.287</v>
      </c>
      <c r="F1058" s="188" t="s">
        <v>2617</v>
      </c>
      <c r="G1058" s="188" t="s">
        <v>4046</v>
      </c>
      <c r="H1058" s="189" t="s">
        <v>4028</v>
      </c>
      <c r="I1058" s="189" t="s">
        <v>4032</v>
      </c>
      <c r="J1058" s="109"/>
    </row>
    <row r="1059" spans="1:10" s="44" customFormat="1" ht="39.75" customHeight="1">
      <c r="A1059" s="12">
        <v>2281</v>
      </c>
      <c r="B1059" s="85" t="s">
        <v>24</v>
      </c>
      <c r="C1059" s="186" t="s">
        <v>4289</v>
      </c>
      <c r="D1059" s="186" t="s">
        <v>758</v>
      </c>
      <c r="E1059" s="187">
        <v>0.221</v>
      </c>
      <c r="F1059" s="188" t="s">
        <v>4143</v>
      </c>
      <c r="G1059" s="188" t="s">
        <v>4046</v>
      </c>
      <c r="H1059" s="189" t="s">
        <v>4028</v>
      </c>
      <c r="I1059" s="189" t="s">
        <v>4032</v>
      </c>
      <c r="J1059" s="109"/>
    </row>
    <row r="1060" spans="1:10" s="44" customFormat="1" ht="39.75" customHeight="1">
      <c r="A1060" s="12">
        <v>2282</v>
      </c>
      <c r="B1060" s="85" t="s">
        <v>24</v>
      </c>
      <c r="C1060" s="186" t="s">
        <v>4290</v>
      </c>
      <c r="D1060" s="186" t="s">
        <v>758</v>
      </c>
      <c r="E1060" s="187">
        <v>0.364</v>
      </c>
      <c r="F1060" s="188" t="s">
        <v>3945</v>
      </c>
      <c r="G1060" s="188" t="s">
        <v>4046</v>
      </c>
      <c r="H1060" s="189" t="s">
        <v>4028</v>
      </c>
      <c r="I1060" s="189" t="s">
        <v>4032</v>
      </c>
      <c r="J1060" s="109"/>
    </row>
    <row r="1061" spans="1:10" s="44" customFormat="1" ht="39.75" customHeight="1">
      <c r="A1061" s="12">
        <v>2283</v>
      </c>
      <c r="B1061" s="85" t="s">
        <v>24</v>
      </c>
      <c r="C1061" s="186" t="s">
        <v>4291</v>
      </c>
      <c r="D1061" s="186" t="s">
        <v>758</v>
      </c>
      <c r="E1061" s="187">
        <v>0.494</v>
      </c>
      <c r="F1061" s="188" t="s">
        <v>4143</v>
      </c>
      <c r="G1061" s="188" t="s">
        <v>4046</v>
      </c>
      <c r="H1061" s="189" t="s">
        <v>4028</v>
      </c>
      <c r="I1061" s="189" t="s">
        <v>4032</v>
      </c>
      <c r="J1061" s="109"/>
    </row>
    <row r="1062" spans="1:10" s="44" customFormat="1" ht="39.75" customHeight="1">
      <c r="A1062" s="12">
        <v>2284</v>
      </c>
      <c r="B1062" s="85" t="s">
        <v>24</v>
      </c>
      <c r="C1062" s="186" t="s">
        <v>4292</v>
      </c>
      <c r="D1062" s="186" t="s">
        <v>758</v>
      </c>
      <c r="E1062" s="187">
        <v>0.65</v>
      </c>
      <c r="F1062" s="186">
        <v>8</v>
      </c>
      <c r="G1062" s="188" t="s">
        <v>4046</v>
      </c>
      <c r="H1062" s="189" t="s">
        <v>4293</v>
      </c>
      <c r="I1062" s="189" t="s">
        <v>4294</v>
      </c>
      <c r="J1062" s="109"/>
    </row>
    <row r="1063" spans="1:10" s="44" customFormat="1" ht="39.75" customHeight="1">
      <c r="A1063" s="12">
        <v>2285</v>
      </c>
      <c r="B1063" s="85" t="s">
        <v>24</v>
      </c>
      <c r="C1063" s="186" t="s">
        <v>4295</v>
      </c>
      <c r="D1063" s="186" t="s">
        <v>758</v>
      </c>
      <c r="E1063" s="187">
        <v>1.105</v>
      </c>
      <c r="F1063" s="186">
        <v>8</v>
      </c>
      <c r="G1063" s="188" t="s">
        <v>4046</v>
      </c>
      <c r="H1063" s="189" t="s">
        <v>4293</v>
      </c>
      <c r="I1063" s="189" t="s">
        <v>4294</v>
      </c>
      <c r="J1063" s="109"/>
    </row>
    <row r="1064" spans="1:10" s="44" customFormat="1" ht="39.75" customHeight="1">
      <c r="A1064" s="12">
        <v>2286</v>
      </c>
      <c r="B1064" s="85" t="s">
        <v>24</v>
      </c>
      <c r="C1064" s="186" t="s">
        <v>4296</v>
      </c>
      <c r="D1064" s="186" t="s">
        <v>758</v>
      </c>
      <c r="E1064" s="187">
        <v>2.658</v>
      </c>
      <c r="F1064" s="186">
        <v>8</v>
      </c>
      <c r="G1064" s="188" t="s">
        <v>4046</v>
      </c>
      <c r="H1064" s="189" t="s">
        <v>4293</v>
      </c>
      <c r="I1064" s="189" t="s">
        <v>4294</v>
      </c>
      <c r="J1064" s="109"/>
    </row>
    <row r="1065" spans="1:10" s="44" customFormat="1" ht="39.75" customHeight="1">
      <c r="A1065" s="12">
        <v>2287</v>
      </c>
      <c r="B1065" s="85" t="s">
        <v>24</v>
      </c>
      <c r="C1065" s="186" t="s">
        <v>4297</v>
      </c>
      <c r="D1065" s="186" t="s">
        <v>758</v>
      </c>
      <c r="E1065" s="187">
        <v>0.478</v>
      </c>
      <c r="F1065" s="186">
        <v>8</v>
      </c>
      <c r="G1065" s="188" t="s">
        <v>4046</v>
      </c>
      <c r="H1065" s="189" t="s">
        <v>4293</v>
      </c>
      <c r="I1065" s="189" t="s">
        <v>4294</v>
      </c>
      <c r="J1065" s="109"/>
    </row>
    <row r="1066" spans="1:10" s="44" customFormat="1" ht="39.75" customHeight="1">
      <c r="A1066" s="12">
        <v>2288</v>
      </c>
      <c r="B1066" s="85" t="s">
        <v>24</v>
      </c>
      <c r="C1066" s="186" t="s">
        <v>4298</v>
      </c>
      <c r="D1066" s="186" t="s">
        <v>758</v>
      </c>
      <c r="E1066" s="187">
        <v>0.31</v>
      </c>
      <c r="F1066" s="186">
        <v>5</v>
      </c>
      <c r="G1066" s="188" t="s">
        <v>4046</v>
      </c>
      <c r="H1066" s="189" t="s">
        <v>4293</v>
      </c>
      <c r="I1066" s="189" t="s">
        <v>4294</v>
      </c>
      <c r="J1066" s="109"/>
    </row>
    <row r="1067" spans="1:10" s="44" customFormat="1" ht="39.75" customHeight="1">
      <c r="A1067" s="12">
        <v>2289</v>
      </c>
      <c r="B1067" s="85" t="s">
        <v>24</v>
      </c>
      <c r="C1067" s="186" t="s">
        <v>4299</v>
      </c>
      <c r="D1067" s="186" t="s">
        <v>758</v>
      </c>
      <c r="E1067" s="187">
        <v>0.514</v>
      </c>
      <c r="F1067" s="186">
        <v>5</v>
      </c>
      <c r="G1067" s="188" t="s">
        <v>4046</v>
      </c>
      <c r="H1067" s="189" t="s">
        <v>4293</v>
      </c>
      <c r="I1067" s="189" t="s">
        <v>4294</v>
      </c>
      <c r="J1067" s="109"/>
    </row>
    <row r="1068" spans="1:10" s="44" customFormat="1" ht="39.75" customHeight="1">
      <c r="A1068" s="12">
        <v>2290</v>
      </c>
      <c r="B1068" s="85" t="s">
        <v>24</v>
      </c>
      <c r="C1068" s="186" t="s">
        <v>4300</v>
      </c>
      <c r="D1068" s="186" t="s">
        <v>758</v>
      </c>
      <c r="E1068" s="187">
        <v>1.107</v>
      </c>
      <c r="F1068" s="186">
        <v>5</v>
      </c>
      <c r="G1068" s="188" t="s">
        <v>4046</v>
      </c>
      <c r="H1068" s="189" t="s">
        <v>4293</v>
      </c>
      <c r="I1068" s="189" t="s">
        <v>4294</v>
      </c>
      <c r="J1068" s="109"/>
    </row>
    <row r="1069" spans="1:10" s="44" customFormat="1" ht="39.75" customHeight="1">
      <c r="A1069" s="12">
        <v>2291</v>
      </c>
      <c r="B1069" s="85" t="s">
        <v>24</v>
      </c>
      <c r="C1069" s="186" t="s">
        <v>4301</v>
      </c>
      <c r="D1069" s="186" t="s">
        <v>758</v>
      </c>
      <c r="E1069" s="187">
        <v>1.092</v>
      </c>
      <c r="F1069" s="186">
        <v>5</v>
      </c>
      <c r="G1069" s="188" t="s">
        <v>4046</v>
      </c>
      <c r="H1069" s="189" t="s">
        <v>4293</v>
      </c>
      <c r="I1069" s="189" t="s">
        <v>4294</v>
      </c>
      <c r="J1069" s="109"/>
    </row>
    <row r="1070" spans="1:10" s="44" customFormat="1" ht="39.75" customHeight="1">
      <c r="A1070" s="12">
        <v>2292</v>
      </c>
      <c r="B1070" s="85" t="s">
        <v>24</v>
      </c>
      <c r="C1070" s="186" t="s">
        <v>4302</v>
      </c>
      <c r="D1070" s="186" t="s">
        <v>758</v>
      </c>
      <c r="E1070" s="187">
        <v>0.574</v>
      </c>
      <c r="F1070" s="186">
        <v>5</v>
      </c>
      <c r="G1070" s="188" t="s">
        <v>4046</v>
      </c>
      <c r="H1070" s="189" t="s">
        <v>4293</v>
      </c>
      <c r="I1070" s="189" t="s">
        <v>4294</v>
      </c>
      <c r="J1070" s="109"/>
    </row>
    <row r="1071" spans="1:10" s="44" customFormat="1" ht="39.75" customHeight="1">
      <c r="A1071" s="12">
        <v>2293</v>
      </c>
      <c r="B1071" s="85" t="s">
        <v>24</v>
      </c>
      <c r="C1071" s="186" t="s">
        <v>4303</v>
      </c>
      <c r="D1071" s="186" t="s">
        <v>758</v>
      </c>
      <c r="E1071" s="187">
        <v>0.915</v>
      </c>
      <c r="F1071" s="186">
        <v>5</v>
      </c>
      <c r="G1071" s="188" t="s">
        <v>4046</v>
      </c>
      <c r="H1071" s="189" t="s">
        <v>4293</v>
      </c>
      <c r="I1071" s="189" t="s">
        <v>4294</v>
      </c>
      <c r="J1071" s="109"/>
    </row>
    <row r="1072" spans="1:10" s="44" customFormat="1" ht="39.75" customHeight="1">
      <c r="A1072" s="12">
        <v>2294</v>
      </c>
      <c r="B1072" s="85" t="s">
        <v>24</v>
      </c>
      <c r="C1072" s="186" t="s">
        <v>4304</v>
      </c>
      <c r="D1072" s="186" t="s">
        <v>758</v>
      </c>
      <c r="E1072" s="187">
        <v>0.801</v>
      </c>
      <c r="F1072" s="186">
        <v>5</v>
      </c>
      <c r="G1072" s="188" t="s">
        <v>4046</v>
      </c>
      <c r="H1072" s="189" t="s">
        <v>4293</v>
      </c>
      <c r="I1072" s="189" t="s">
        <v>4294</v>
      </c>
      <c r="J1072" s="109"/>
    </row>
    <row r="1073" spans="1:10" s="44" customFormat="1" ht="39.75" customHeight="1">
      <c r="A1073" s="12">
        <v>2295</v>
      </c>
      <c r="B1073" s="85" t="s">
        <v>24</v>
      </c>
      <c r="C1073" s="186" t="s">
        <v>4305</v>
      </c>
      <c r="D1073" s="186" t="s">
        <v>758</v>
      </c>
      <c r="E1073" s="187">
        <v>0.565</v>
      </c>
      <c r="F1073" s="186">
        <v>5</v>
      </c>
      <c r="G1073" s="188" t="s">
        <v>4046</v>
      </c>
      <c r="H1073" s="189" t="s">
        <v>4293</v>
      </c>
      <c r="I1073" s="189" t="s">
        <v>4294</v>
      </c>
      <c r="J1073" s="109"/>
    </row>
    <row r="1074" spans="1:10" s="44" customFormat="1" ht="39.75" customHeight="1">
      <c r="A1074" s="12">
        <v>2296</v>
      </c>
      <c r="B1074" s="85" t="s">
        <v>24</v>
      </c>
      <c r="C1074" s="186" t="s">
        <v>4306</v>
      </c>
      <c r="D1074" s="186" t="s">
        <v>758</v>
      </c>
      <c r="E1074" s="187">
        <v>0.395</v>
      </c>
      <c r="F1074" s="186">
        <v>5</v>
      </c>
      <c r="G1074" s="188" t="s">
        <v>4046</v>
      </c>
      <c r="H1074" s="189" t="s">
        <v>4293</v>
      </c>
      <c r="I1074" s="189" t="s">
        <v>4294</v>
      </c>
      <c r="J1074" s="109"/>
    </row>
    <row r="1075" spans="1:10" s="44" customFormat="1" ht="39.75" customHeight="1">
      <c r="A1075" s="12">
        <v>2297</v>
      </c>
      <c r="B1075" s="85" t="s">
        <v>24</v>
      </c>
      <c r="C1075" s="186" t="s">
        <v>4307</v>
      </c>
      <c r="D1075" s="186" t="s">
        <v>758</v>
      </c>
      <c r="E1075" s="187" t="s">
        <v>4308</v>
      </c>
      <c r="F1075" s="186">
        <v>5</v>
      </c>
      <c r="G1075" s="188" t="s">
        <v>4046</v>
      </c>
      <c r="H1075" s="189" t="s">
        <v>4293</v>
      </c>
      <c r="I1075" s="189" t="s">
        <v>4294</v>
      </c>
      <c r="J1075" s="109"/>
    </row>
    <row r="1076" spans="1:10" s="44" customFormat="1" ht="39.75" customHeight="1">
      <c r="A1076" s="12">
        <v>2298</v>
      </c>
      <c r="B1076" s="85" t="s">
        <v>24</v>
      </c>
      <c r="C1076" s="186" t="s">
        <v>4309</v>
      </c>
      <c r="D1076" s="186" t="s">
        <v>758</v>
      </c>
      <c r="E1076" s="187" t="s">
        <v>4310</v>
      </c>
      <c r="F1076" s="188" t="s">
        <v>4177</v>
      </c>
      <c r="G1076" s="188" t="s">
        <v>4046</v>
      </c>
      <c r="H1076" s="189" t="s">
        <v>4293</v>
      </c>
      <c r="I1076" s="189" t="s">
        <v>4294</v>
      </c>
      <c r="J1076" s="109"/>
    </row>
    <row r="1077" spans="1:10" s="44" customFormat="1" ht="39.75" customHeight="1">
      <c r="A1077" s="12">
        <v>2299</v>
      </c>
      <c r="B1077" s="85" t="s">
        <v>24</v>
      </c>
      <c r="C1077" s="186" t="s">
        <v>4311</v>
      </c>
      <c r="D1077" s="186" t="s">
        <v>758</v>
      </c>
      <c r="E1077" s="187" t="s">
        <v>4312</v>
      </c>
      <c r="F1077" s="188" t="s">
        <v>4167</v>
      </c>
      <c r="G1077" s="188" t="s">
        <v>4046</v>
      </c>
      <c r="H1077" s="189" t="s">
        <v>4293</v>
      </c>
      <c r="I1077" s="189" t="s">
        <v>4294</v>
      </c>
      <c r="J1077" s="109"/>
    </row>
    <row r="1078" spans="1:10" s="44" customFormat="1" ht="39.75" customHeight="1">
      <c r="A1078" s="12">
        <v>2300</v>
      </c>
      <c r="B1078" s="85" t="s">
        <v>24</v>
      </c>
      <c r="C1078" s="186" t="s">
        <v>4313</v>
      </c>
      <c r="D1078" s="186" t="s">
        <v>758</v>
      </c>
      <c r="E1078" s="187" t="s">
        <v>4314</v>
      </c>
      <c r="F1078" s="188" t="s">
        <v>4177</v>
      </c>
      <c r="G1078" s="188" t="s">
        <v>4046</v>
      </c>
      <c r="H1078" s="189" t="s">
        <v>4293</v>
      </c>
      <c r="I1078" s="189" t="s">
        <v>4294</v>
      </c>
      <c r="J1078" s="109"/>
    </row>
    <row r="1079" spans="1:10" s="44" customFormat="1" ht="39.75" customHeight="1">
      <c r="A1079" s="12">
        <v>2301</v>
      </c>
      <c r="B1079" s="85" t="s">
        <v>24</v>
      </c>
      <c r="C1079" s="186" t="s">
        <v>4315</v>
      </c>
      <c r="D1079" s="186" t="s">
        <v>758</v>
      </c>
      <c r="E1079" s="187" t="s">
        <v>4316</v>
      </c>
      <c r="F1079" s="188" t="s">
        <v>4254</v>
      </c>
      <c r="G1079" s="188" t="s">
        <v>4046</v>
      </c>
      <c r="H1079" s="189" t="s">
        <v>4293</v>
      </c>
      <c r="I1079" s="189" t="s">
        <v>4294</v>
      </c>
      <c r="J1079" s="109"/>
    </row>
    <row r="1080" spans="1:10" s="44" customFormat="1" ht="39.75" customHeight="1">
      <c r="A1080" s="12">
        <v>2302</v>
      </c>
      <c r="B1080" s="85" t="s">
        <v>24</v>
      </c>
      <c r="C1080" s="186" t="s">
        <v>4317</v>
      </c>
      <c r="D1080" s="186" t="s">
        <v>758</v>
      </c>
      <c r="E1080" s="187" t="s">
        <v>4318</v>
      </c>
      <c r="F1080" s="188" t="s">
        <v>4130</v>
      </c>
      <c r="G1080" s="188" t="s">
        <v>4046</v>
      </c>
      <c r="H1080" s="189" t="s">
        <v>4293</v>
      </c>
      <c r="I1080" s="189" t="s">
        <v>4294</v>
      </c>
      <c r="J1080" s="109"/>
    </row>
    <row r="1081" spans="1:10" s="44" customFormat="1" ht="39.75" customHeight="1">
      <c r="A1081" s="12">
        <v>2303</v>
      </c>
      <c r="B1081" s="85" t="s">
        <v>24</v>
      </c>
      <c r="C1081" s="186" t="s">
        <v>4319</v>
      </c>
      <c r="D1081" s="186" t="s">
        <v>758</v>
      </c>
      <c r="E1081" s="187" t="s">
        <v>4320</v>
      </c>
      <c r="F1081" s="188" t="s">
        <v>4126</v>
      </c>
      <c r="G1081" s="188" t="s">
        <v>4046</v>
      </c>
      <c r="H1081" s="189" t="s">
        <v>4293</v>
      </c>
      <c r="I1081" s="189" t="s">
        <v>4294</v>
      </c>
      <c r="J1081" s="109"/>
    </row>
    <row r="1082" spans="1:10" s="44" customFormat="1" ht="39.75" customHeight="1">
      <c r="A1082" s="12">
        <v>2304</v>
      </c>
      <c r="B1082" s="85" t="s">
        <v>24</v>
      </c>
      <c r="C1082" s="186" t="s">
        <v>4321</v>
      </c>
      <c r="D1082" s="186" t="s">
        <v>758</v>
      </c>
      <c r="E1082" s="187" t="s">
        <v>4322</v>
      </c>
      <c r="F1082" s="188" t="s">
        <v>4146</v>
      </c>
      <c r="G1082" s="188" t="s">
        <v>4046</v>
      </c>
      <c r="H1082" s="189" t="s">
        <v>4293</v>
      </c>
      <c r="I1082" s="189" t="s">
        <v>4294</v>
      </c>
      <c r="J1082" s="109"/>
    </row>
    <row r="1083" spans="1:10" s="44" customFormat="1" ht="39.75" customHeight="1">
      <c r="A1083" s="12">
        <v>2305</v>
      </c>
      <c r="B1083" s="85" t="s">
        <v>24</v>
      </c>
      <c r="C1083" s="186" t="s">
        <v>4323</v>
      </c>
      <c r="D1083" s="186" t="s">
        <v>758</v>
      </c>
      <c r="E1083" s="187" t="s">
        <v>4324</v>
      </c>
      <c r="F1083" s="188" t="s">
        <v>4167</v>
      </c>
      <c r="G1083" s="188" t="s">
        <v>4046</v>
      </c>
      <c r="H1083" s="189" t="s">
        <v>4293</v>
      </c>
      <c r="I1083" s="189" t="s">
        <v>4294</v>
      </c>
      <c r="J1083" s="109"/>
    </row>
    <row r="1084" spans="1:10" s="44" customFormat="1" ht="39.75" customHeight="1">
      <c r="A1084" s="12">
        <v>2306</v>
      </c>
      <c r="B1084" s="85" t="s">
        <v>24</v>
      </c>
      <c r="C1084" s="85" t="s">
        <v>4325</v>
      </c>
      <c r="D1084" s="85" t="s">
        <v>758</v>
      </c>
      <c r="E1084" s="85">
        <v>2.644</v>
      </c>
      <c r="F1084" s="85">
        <v>8</v>
      </c>
      <c r="G1084" s="85">
        <v>2</v>
      </c>
      <c r="H1084" s="192" t="s">
        <v>4293</v>
      </c>
      <c r="I1084" s="192" t="s">
        <v>4294</v>
      </c>
      <c r="J1084" s="109"/>
    </row>
    <row r="1085" spans="1:10" s="44" customFormat="1" ht="39.75" customHeight="1">
      <c r="A1085" s="12">
        <v>2307</v>
      </c>
      <c r="B1085" s="85" t="s">
        <v>24</v>
      </c>
      <c r="C1085" s="186" t="s">
        <v>4326</v>
      </c>
      <c r="D1085" s="186" t="s">
        <v>758</v>
      </c>
      <c r="E1085" s="187" t="s">
        <v>4327</v>
      </c>
      <c r="F1085" s="188" t="s">
        <v>4179</v>
      </c>
      <c r="G1085" s="188" t="s">
        <v>4046</v>
      </c>
      <c r="H1085" s="192" t="s">
        <v>4293</v>
      </c>
      <c r="I1085" s="192" t="s">
        <v>4294</v>
      </c>
      <c r="J1085" s="109"/>
    </row>
    <row r="1086" spans="1:10" s="44" customFormat="1" ht="39.75" customHeight="1">
      <c r="A1086" s="12">
        <v>2308</v>
      </c>
      <c r="B1086" s="85" t="s">
        <v>24</v>
      </c>
      <c r="C1086" s="186" t="s">
        <v>4328</v>
      </c>
      <c r="D1086" s="186" t="s">
        <v>758</v>
      </c>
      <c r="E1086" s="187">
        <v>0.408</v>
      </c>
      <c r="F1086" s="188" t="s">
        <v>4177</v>
      </c>
      <c r="G1086" s="188" t="s">
        <v>4046</v>
      </c>
      <c r="H1086" s="189" t="s">
        <v>4003</v>
      </c>
      <c r="I1086" s="189" t="s">
        <v>4329</v>
      </c>
      <c r="J1086" s="109"/>
    </row>
    <row r="1087" spans="1:10" s="44" customFormat="1" ht="39.75" customHeight="1">
      <c r="A1087" s="12">
        <v>2309</v>
      </c>
      <c r="B1087" s="85" t="s">
        <v>24</v>
      </c>
      <c r="C1087" s="186" t="s">
        <v>4330</v>
      </c>
      <c r="D1087" s="186" t="s">
        <v>758</v>
      </c>
      <c r="E1087" s="187" t="s">
        <v>4331</v>
      </c>
      <c r="F1087" s="188" t="s">
        <v>3945</v>
      </c>
      <c r="G1087" s="188" t="s">
        <v>4046</v>
      </c>
      <c r="H1087" s="189" t="s">
        <v>4003</v>
      </c>
      <c r="I1087" s="189" t="s">
        <v>4329</v>
      </c>
      <c r="J1087" s="109"/>
    </row>
    <row r="1088" spans="1:10" s="44" customFormat="1" ht="39.75" customHeight="1">
      <c r="A1088" s="12">
        <v>2310</v>
      </c>
      <c r="B1088" s="85" t="s">
        <v>24</v>
      </c>
      <c r="C1088" s="186" t="s">
        <v>4332</v>
      </c>
      <c r="D1088" s="186" t="s">
        <v>758</v>
      </c>
      <c r="E1088" s="187" t="s">
        <v>4333</v>
      </c>
      <c r="F1088" s="188" t="s">
        <v>3945</v>
      </c>
      <c r="G1088" s="188" t="s">
        <v>4046</v>
      </c>
      <c r="H1088" s="189" t="s">
        <v>4003</v>
      </c>
      <c r="I1088" s="189" t="s">
        <v>4329</v>
      </c>
      <c r="J1088" s="109"/>
    </row>
    <row r="1089" spans="1:10" s="44" customFormat="1" ht="39.75" customHeight="1">
      <c r="A1089" s="12">
        <v>2311</v>
      </c>
      <c r="B1089" s="85" t="s">
        <v>24</v>
      </c>
      <c r="C1089" s="186" t="s">
        <v>4334</v>
      </c>
      <c r="D1089" s="186" t="s">
        <v>758</v>
      </c>
      <c r="E1089" s="187" t="s">
        <v>4335</v>
      </c>
      <c r="F1089" s="188" t="s">
        <v>4177</v>
      </c>
      <c r="G1089" s="188" t="s">
        <v>4046</v>
      </c>
      <c r="H1089" s="189" t="s">
        <v>4003</v>
      </c>
      <c r="I1089" s="189" t="s">
        <v>4329</v>
      </c>
      <c r="J1089" s="109"/>
    </row>
    <row r="1090" spans="1:10" s="44" customFormat="1" ht="39.75" customHeight="1">
      <c r="A1090" s="12">
        <v>2312</v>
      </c>
      <c r="B1090" s="85" t="s">
        <v>24</v>
      </c>
      <c r="C1090" s="186" t="s">
        <v>4336</v>
      </c>
      <c r="D1090" s="186" t="s">
        <v>758</v>
      </c>
      <c r="E1090" s="187" t="s">
        <v>4337</v>
      </c>
      <c r="F1090" s="188" t="s">
        <v>4338</v>
      </c>
      <c r="G1090" s="188" t="s">
        <v>4046</v>
      </c>
      <c r="H1090" s="189" t="s">
        <v>4003</v>
      </c>
      <c r="I1090" s="189" t="s">
        <v>4329</v>
      </c>
      <c r="J1090" s="109"/>
    </row>
    <row r="1091" spans="1:10" s="44" customFormat="1" ht="39.75" customHeight="1">
      <c r="A1091" s="12">
        <v>2313</v>
      </c>
      <c r="B1091" s="85" t="s">
        <v>24</v>
      </c>
      <c r="C1091" s="186" t="s">
        <v>4339</v>
      </c>
      <c r="D1091" s="186" t="s">
        <v>758</v>
      </c>
      <c r="E1091" s="187" t="s">
        <v>4340</v>
      </c>
      <c r="F1091" s="188" t="s">
        <v>4126</v>
      </c>
      <c r="G1091" s="188" t="s">
        <v>4046</v>
      </c>
      <c r="H1091" s="189" t="s">
        <v>4003</v>
      </c>
      <c r="I1091" s="189" t="s">
        <v>4329</v>
      </c>
      <c r="J1091" s="109"/>
    </row>
    <row r="1092" spans="1:10" s="44" customFormat="1" ht="39.75" customHeight="1">
      <c r="A1092" s="12">
        <v>2314</v>
      </c>
      <c r="B1092" s="85" t="s">
        <v>24</v>
      </c>
      <c r="C1092" s="186" t="s">
        <v>4341</v>
      </c>
      <c r="D1092" s="186" t="s">
        <v>758</v>
      </c>
      <c r="E1092" s="187" t="s">
        <v>4230</v>
      </c>
      <c r="F1092" s="186">
        <v>11</v>
      </c>
      <c r="G1092" s="188" t="s">
        <v>4046</v>
      </c>
      <c r="H1092" s="189" t="s">
        <v>774</v>
      </c>
      <c r="I1092" s="189" t="s">
        <v>4342</v>
      </c>
      <c r="J1092" s="109"/>
    </row>
    <row r="1093" spans="1:10" s="44" customFormat="1" ht="39.75" customHeight="1">
      <c r="A1093" s="12">
        <v>2315</v>
      </c>
      <c r="B1093" s="85" t="s">
        <v>24</v>
      </c>
      <c r="C1093" s="186" t="s">
        <v>4343</v>
      </c>
      <c r="D1093" s="186" t="s">
        <v>758</v>
      </c>
      <c r="E1093" s="187" t="s">
        <v>4344</v>
      </c>
      <c r="F1093" s="186">
        <v>12</v>
      </c>
      <c r="G1093" s="188" t="s">
        <v>4046</v>
      </c>
      <c r="H1093" s="189" t="s">
        <v>774</v>
      </c>
      <c r="I1093" s="189" t="s">
        <v>4342</v>
      </c>
      <c r="J1093" s="109"/>
    </row>
    <row r="1094" spans="1:10" s="44" customFormat="1" ht="39.75" customHeight="1">
      <c r="A1094" s="12">
        <v>2316</v>
      </c>
      <c r="B1094" s="85" t="s">
        <v>24</v>
      </c>
      <c r="C1094" s="186" t="s">
        <v>4345</v>
      </c>
      <c r="D1094" s="186" t="s">
        <v>758</v>
      </c>
      <c r="E1094" s="187" t="s">
        <v>4333</v>
      </c>
      <c r="F1094" s="186">
        <v>11</v>
      </c>
      <c r="G1094" s="188" t="s">
        <v>4046</v>
      </c>
      <c r="H1094" s="189" t="s">
        <v>774</v>
      </c>
      <c r="I1094" s="189" t="s">
        <v>4342</v>
      </c>
      <c r="J1094" s="109"/>
    </row>
    <row r="1095" spans="1:10" s="44" customFormat="1" ht="39.75" customHeight="1">
      <c r="A1095" s="12">
        <v>2317</v>
      </c>
      <c r="B1095" s="85" t="s">
        <v>24</v>
      </c>
      <c r="C1095" s="186" t="s">
        <v>4346</v>
      </c>
      <c r="D1095" s="186" t="s">
        <v>758</v>
      </c>
      <c r="E1095" s="187" t="s">
        <v>4347</v>
      </c>
      <c r="F1095" s="186" t="s">
        <v>4348</v>
      </c>
      <c r="G1095" s="188" t="s">
        <v>4046</v>
      </c>
      <c r="H1095" s="189" t="s">
        <v>774</v>
      </c>
      <c r="I1095" s="189" t="s">
        <v>4342</v>
      </c>
      <c r="J1095" s="109"/>
    </row>
    <row r="1096" spans="1:10" s="44" customFormat="1" ht="39.75" customHeight="1">
      <c r="A1096" s="12">
        <v>2318</v>
      </c>
      <c r="B1096" s="85" t="s">
        <v>24</v>
      </c>
      <c r="C1096" s="186" t="s">
        <v>4349</v>
      </c>
      <c r="D1096" s="186" t="s">
        <v>758</v>
      </c>
      <c r="E1096" s="187" t="s">
        <v>4350</v>
      </c>
      <c r="F1096" s="186">
        <v>11</v>
      </c>
      <c r="G1096" s="188" t="s">
        <v>4046</v>
      </c>
      <c r="H1096" s="189" t="s">
        <v>774</v>
      </c>
      <c r="I1096" s="189" t="s">
        <v>4342</v>
      </c>
      <c r="J1096" s="109"/>
    </row>
    <row r="1097" spans="1:10" s="44" customFormat="1" ht="39.75" customHeight="1">
      <c r="A1097" s="12">
        <v>2319</v>
      </c>
      <c r="B1097" s="85" t="s">
        <v>24</v>
      </c>
      <c r="C1097" s="186" t="s">
        <v>4351</v>
      </c>
      <c r="D1097" s="186" t="s">
        <v>758</v>
      </c>
      <c r="E1097" s="187" t="s">
        <v>4352</v>
      </c>
      <c r="F1097" s="188" t="s">
        <v>4123</v>
      </c>
      <c r="G1097" s="188" t="s">
        <v>4046</v>
      </c>
      <c r="H1097" s="189" t="s">
        <v>774</v>
      </c>
      <c r="I1097" s="189" t="s">
        <v>4342</v>
      </c>
      <c r="J1097" s="109"/>
    </row>
    <row r="1098" spans="1:10" s="44" customFormat="1" ht="39.75" customHeight="1">
      <c r="A1098" s="12">
        <v>2320</v>
      </c>
      <c r="B1098" s="85" t="s">
        <v>24</v>
      </c>
      <c r="C1098" s="186" t="s">
        <v>4353</v>
      </c>
      <c r="D1098" s="186" t="s">
        <v>758</v>
      </c>
      <c r="E1098" s="187" t="s">
        <v>4354</v>
      </c>
      <c r="F1098" s="188" t="s">
        <v>4167</v>
      </c>
      <c r="G1098" s="188" t="s">
        <v>4046</v>
      </c>
      <c r="H1098" s="189" t="s">
        <v>774</v>
      </c>
      <c r="I1098" s="189" t="s">
        <v>4342</v>
      </c>
      <c r="J1098" s="109"/>
    </row>
    <row r="1099" spans="1:10" s="44" customFormat="1" ht="39.75" customHeight="1">
      <c r="A1099" s="12">
        <v>2321</v>
      </c>
      <c r="B1099" s="85" t="s">
        <v>24</v>
      </c>
      <c r="C1099" s="186" t="s">
        <v>4355</v>
      </c>
      <c r="D1099" s="186" t="s">
        <v>758</v>
      </c>
      <c r="E1099" s="187" t="s">
        <v>4356</v>
      </c>
      <c r="F1099" s="188" t="s">
        <v>4357</v>
      </c>
      <c r="G1099" s="188" t="s">
        <v>4046</v>
      </c>
      <c r="H1099" s="189" t="s">
        <v>774</v>
      </c>
      <c r="I1099" s="189" t="s">
        <v>4342</v>
      </c>
      <c r="J1099" s="109"/>
    </row>
    <row r="1100" spans="1:10" s="44" customFormat="1" ht="39.75" customHeight="1">
      <c r="A1100" s="12">
        <v>2322</v>
      </c>
      <c r="B1100" s="85" t="s">
        <v>24</v>
      </c>
      <c r="C1100" s="186" t="s">
        <v>4358</v>
      </c>
      <c r="D1100" s="186" t="s">
        <v>758</v>
      </c>
      <c r="E1100" s="187">
        <v>0.419</v>
      </c>
      <c r="F1100" s="188" t="s">
        <v>4359</v>
      </c>
      <c r="G1100" s="188" t="s">
        <v>4046</v>
      </c>
      <c r="H1100" s="189" t="s">
        <v>774</v>
      </c>
      <c r="I1100" s="189" t="s">
        <v>4342</v>
      </c>
      <c r="J1100" s="109"/>
    </row>
    <row r="1101" spans="1:10" s="44" customFormat="1" ht="39.75" customHeight="1">
      <c r="A1101" s="12">
        <v>2323</v>
      </c>
      <c r="B1101" s="85" t="s">
        <v>24</v>
      </c>
      <c r="C1101" s="186" t="s">
        <v>4360</v>
      </c>
      <c r="D1101" s="186" t="s">
        <v>758</v>
      </c>
      <c r="E1101" s="187">
        <v>0.436</v>
      </c>
      <c r="F1101" s="188" t="s">
        <v>3942</v>
      </c>
      <c r="G1101" s="188" t="s">
        <v>4046</v>
      </c>
      <c r="H1101" s="189" t="s">
        <v>774</v>
      </c>
      <c r="I1101" s="189" t="s">
        <v>4342</v>
      </c>
      <c r="J1101" s="109"/>
    </row>
    <row r="1102" spans="1:10" s="44" customFormat="1" ht="39.75" customHeight="1">
      <c r="A1102" s="12">
        <v>2324</v>
      </c>
      <c r="B1102" s="85" t="s">
        <v>24</v>
      </c>
      <c r="C1102" s="186" t="s">
        <v>4361</v>
      </c>
      <c r="D1102" s="186" t="s">
        <v>758</v>
      </c>
      <c r="E1102" s="187">
        <v>1.047</v>
      </c>
      <c r="F1102" s="188" t="s">
        <v>4177</v>
      </c>
      <c r="G1102" s="188" t="s">
        <v>4046</v>
      </c>
      <c r="H1102" s="189" t="s">
        <v>774</v>
      </c>
      <c r="I1102" s="189" t="s">
        <v>4342</v>
      </c>
      <c r="J1102" s="109"/>
    </row>
    <row r="1103" spans="1:10" s="44" customFormat="1" ht="39.75" customHeight="1">
      <c r="A1103" s="12">
        <v>2325</v>
      </c>
      <c r="B1103" s="85" t="s">
        <v>24</v>
      </c>
      <c r="C1103" s="186" t="s">
        <v>4362</v>
      </c>
      <c r="D1103" s="186" t="s">
        <v>758</v>
      </c>
      <c r="E1103" s="187">
        <v>0.829</v>
      </c>
      <c r="F1103" s="188" t="s">
        <v>4124</v>
      </c>
      <c r="G1103" s="188" t="s">
        <v>4046</v>
      </c>
      <c r="H1103" s="189" t="s">
        <v>774</v>
      </c>
      <c r="I1103" s="189" t="s">
        <v>4342</v>
      </c>
      <c r="J1103" s="109"/>
    </row>
    <row r="1104" spans="1:10" s="44" customFormat="1" ht="39.75" customHeight="1">
      <c r="A1104" s="12">
        <v>2326</v>
      </c>
      <c r="B1104" s="85" t="s">
        <v>24</v>
      </c>
      <c r="C1104" s="186" t="s">
        <v>4363</v>
      </c>
      <c r="D1104" s="186" t="s">
        <v>758</v>
      </c>
      <c r="E1104" s="187">
        <v>0.847</v>
      </c>
      <c r="F1104" s="188" t="s">
        <v>4130</v>
      </c>
      <c r="G1104" s="188" t="s">
        <v>4046</v>
      </c>
      <c r="H1104" s="189" t="s">
        <v>774</v>
      </c>
      <c r="I1104" s="189" t="s">
        <v>4342</v>
      </c>
      <c r="J1104" s="109"/>
    </row>
    <row r="1105" spans="1:10" s="44" customFormat="1" ht="39.75" customHeight="1">
      <c r="A1105" s="12">
        <v>2327</v>
      </c>
      <c r="B1105" s="85" t="s">
        <v>24</v>
      </c>
      <c r="C1105" s="186" t="s">
        <v>4364</v>
      </c>
      <c r="D1105" s="186" t="s">
        <v>758</v>
      </c>
      <c r="E1105" s="187">
        <v>0.566</v>
      </c>
      <c r="F1105" s="188" t="s">
        <v>2496</v>
      </c>
      <c r="G1105" s="188" t="s">
        <v>4046</v>
      </c>
      <c r="H1105" s="189" t="s">
        <v>774</v>
      </c>
      <c r="I1105" s="189" t="s">
        <v>4342</v>
      </c>
      <c r="J1105" s="109"/>
    </row>
    <row r="1106" spans="1:10" s="44" customFormat="1" ht="39.75" customHeight="1">
      <c r="A1106" s="12">
        <v>2328</v>
      </c>
      <c r="B1106" s="85" t="s">
        <v>24</v>
      </c>
      <c r="C1106" s="186" t="s">
        <v>4365</v>
      </c>
      <c r="D1106" s="186" t="s">
        <v>758</v>
      </c>
      <c r="E1106" s="187">
        <v>0.477</v>
      </c>
      <c r="F1106" s="188" t="s">
        <v>3945</v>
      </c>
      <c r="G1106" s="188" t="s">
        <v>4046</v>
      </c>
      <c r="H1106" s="189" t="s">
        <v>774</v>
      </c>
      <c r="I1106" s="189" t="s">
        <v>4342</v>
      </c>
      <c r="J1106" s="109"/>
    </row>
    <row r="1107" spans="1:10" s="44" customFormat="1" ht="39.75" customHeight="1">
      <c r="A1107" s="12">
        <v>2329</v>
      </c>
      <c r="B1107" s="85" t="s">
        <v>24</v>
      </c>
      <c r="C1107" s="186" t="s">
        <v>4366</v>
      </c>
      <c r="D1107" s="186" t="s">
        <v>758</v>
      </c>
      <c r="E1107" s="187">
        <v>0.19</v>
      </c>
      <c r="F1107" s="188" t="s">
        <v>4130</v>
      </c>
      <c r="G1107" s="188" t="s">
        <v>4046</v>
      </c>
      <c r="H1107" s="189" t="s">
        <v>774</v>
      </c>
      <c r="I1107" s="189" t="s">
        <v>4342</v>
      </c>
      <c r="J1107" s="109"/>
    </row>
    <row r="1108" spans="1:10" s="44" customFormat="1" ht="39.75" customHeight="1">
      <c r="A1108" s="12">
        <v>2330</v>
      </c>
      <c r="B1108" s="85" t="s">
        <v>24</v>
      </c>
      <c r="C1108" s="186" t="s">
        <v>4367</v>
      </c>
      <c r="D1108" s="186" t="s">
        <v>758</v>
      </c>
      <c r="E1108" s="187">
        <v>0.092</v>
      </c>
      <c r="F1108" s="188" t="s">
        <v>3942</v>
      </c>
      <c r="G1108" s="188" t="s">
        <v>4046</v>
      </c>
      <c r="H1108" s="189" t="s">
        <v>774</v>
      </c>
      <c r="I1108" s="189" t="s">
        <v>4342</v>
      </c>
      <c r="J1108" s="109"/>
    </row>
    <row r="1109" spans="1:10" s="44" customFormat="1" ht="39.75" customHeight="1">
      <c r="A1109" s="12">
        <v>2331</v>
      </c>
      <c r="B1109" s="85" t="s">
        <v>24</v>
      </c>
      <c r="C1109" s="186" t="s">
        <v>3191</v>
      </c>
      <c r="D1109" s="186" t="s">
        <v>758</v>
      </c>
      <c r="E1109" s="187" t="s">
        <v>4368</v>
      </c>
      <c r="F1109" s="188" t="s">
        <v>4177</v>
      </c>
      <c r="G1109" s="188" t="s">
        <v>4046</v>
      </c>
      <c r="H1109" s="189" t="s">
        <v>4028</v>
      </c>
      <c r="I1109" s="189" t="s">
        <v>4369</v>
      </c>
      <c r="J1109" s="109"/>
    </row>
    <row r="1110" spans="1:10" s="44" customFormat="1" ht="39.75" customHeight="1">
      <c r="A1110" s="12">
        <v>2332</v>
      </c>
      <c r="B1110" s="85" t="s">
        <v>24</v>
      </c>
      <c r="C1110" s="186" t="s">
        <v>4370</v>
      </c>
      <c r="D1110" s="186" t="s">
        <v>758</v>
      </c>
      <c r="E1110" s="187" t="s">
        <v>4371</v>
      </c>
      <c r="F1110" s="188" t="s">
        <v>4123</v>
      </c>
      <c r="G1110" s="188" t="s">
        <v>4046</v>
      </c>
      <c r="H1110" s="189" t="s">
        <v>4028</v>
      </c>
      <c r="I1110" s="189" t="s">
        <v>4369</v>
      </c>
      <c r="J1110" s="109"/>
    </row>
    <row r="1111" spans="1:10" s="44" customFormat="1" ht="39.75" customHeight="1">
      <c r="A1111" s="12">
        <v>2333</v>
      </c>
      <c r="B1111" s="85" t="s">
        <v>24</v>
      </c>
      <c r="C1111" s="186" t="s">
        <v>4372</v>
      </c>
      <c r="D1111" s="186" t="s">
        <v>758</v>
      </c>
      <c r="E1111" s="187" t="s">
        <v>4373</v>
      </c>
      <c r="F1111" s="188" t="s">
        <v>4130</v>
      </c>
      <c r="G1111" s="188" t="s">
        <v>4046</v>
      </c>
      <c r="H1111" s="189" t="s">
        <v>4028</v>
      </c>
      <c r="I1111" s="189" t="s">
        <v>4369</v>
      </c>
      <c r="J1111" s="109"/>
    </row>
    <row r="1112" spans="1:10" s="44" customFormat="1" ht="39.75" customHeight="1">
      <c r="A1112" s="12">
        <v>2334</v>
      </c>
      <c r="B1112" s="85" t="s">
        <v>24</v>
      </c>
      <c r="C1112" s="186" t="s">
        <v>4374</v>
      </c>
      <c r="D1112" s="186" t="s">
        <v>758</v>
      </c>
      <c r="E1112" s="187" t="s">
        <v>4375</v>
      </c>
      <c r="F1112" s="188" t="s">
        <v>4130</v>
      </c>
      <c r="G1112" s="188" t="s">
        <v>4046</v>
      </c>
      <c r="H1112" s="189" t="s">
        <v>4028</v>
      </c>
      <c r="I1112" s="189" t="s">
        <v>4369</v>
      </c>
      <c r="J1112" s="109"/>
    </row>
    <row r="1113" spans="1:10" s="44" customFormat="1" ht="39.75" customHeight="1">
      <c r="A1113" s="12">
        <v>2335</v>
      </c>
      <c r="B1113" s="85" t="s">
        <v>24</v>
      </c>
      <c r="C1113" s="186" t="s">
        <v>4376</v>
      </c>
      <c r="D1113" s="186" t="s">
        <v>758</v>
      </c>
      <c r="E1113" s="187" t="s">
        <v>4377</v>
      </c>
      <c r="F1113" s="188" t="s">
        <v>4130</v>
      </c>
      <c r="G1113" s="188" t="s">
        <v>4046</v>
      </c>
      <c r="H1113" s="189" t="s">
        <v>4028</v>
      </c>
      <c r="I1113" s="189" t="s">
        <v>4369</v>
      </c>
      <c r="J1113" s="109"/>
    </row>
    <row r="1114" spans="1:10" s="44" customFormat="1" ht="39.75" customHeight="1">
      <c r="A1114" s="12">
        <v>2336</v>
      </c>
      <c r="B1114" s="85" t="s">
        <v>24</v>
      </c>
      <c r="C1114" s="186" t="s">
        <v>4378</v>
      </c>
      <c r="D1114" s="186" t="s">
        <v>758</v>
      </c>
      <c r="E1114" s="187" t="s">
        <v>4197</v>
      </c>
      <c r="F1114" s="188" t="s">
        <v>3945</v>
      </c>
      <c r="G1114" s="188" t="s">
        <v>4046</v>
      </c>
      <c r="H1114" s="189" t="s">
        <v>4028</v>
      </c>
      <c r="I1114" s="189" t="s">
        <v>4369</v>
      </c>
      <c r="J1114" s="109"/>
    </row>
    <row r="1115" spans="1:10" s="44" customFormat="1" ht="39.75" customHeight="1">
      <c r="A1115" s="12">
        <v>2337</v>
      </c>
      <c r="B1115" s="85" t="s">
        <v>24</v>
      </c>
      <c r="C1115" s="186" t="s">
        <v>4379</v>
      </c>
      <c r="D1115" s="186" t="s">
        <v>758</v>
      </c>
      <c r="E1115" s="187" t="s">
        <v>4380</v>
      </c>
      <c r="F1115" s="188" t="s">
        <v>4123</v>
      </c>
      <c r="G1115" s="188" t="s">
        <v>4046</v>
      </c>
      <c r="H1115" s="189" t="s">
        <v>4028</v>
      </c>
      <c r="I1115" s="189" t="s">
        <v>4369</v>
      </c>
      <c r="J1115" s="109"/>
    </row>
    <row r="1116" spans="1:10" s="44" customFormat="1" ht="39.75" customHeight="1">
      <c r="A1116" s="12">
        <v>2338</v>
      </c>
      <c r="B1116" s="85" t="s">
        <v>24</v>
      </c>
      <c r="C1116" s="186" t="s">
        <v>4381</v>
      </c>
      <c r="D1116" s="186" t="s">
        <v>758</v>
      </c>
      <c r="E1116" s="187" t="s">
        <v>4382</v>
      </c>
      <c r="F1116" s="188" t="s">
        <v>4177</v>
      </c>
      <c r="G1116" s="188" t="s">
        <v>4046</v>
      </c>
      <c r="H1116" s="189" t="s">
        <v>4028</v>
      </c>
      <c r="I1116" s="189" t="s">
        <v>4369</v>
      </c>
      <c r="J1116" s="109"/>
    </row>
    <row r="1117" spans="1:10" s="44" customFormat="1" ht="39.75" customHeight="1">
      <c r="A1117" s="12">
        <v>2339</v>
      </c>
      <c r="B1117" s="85" t="s">
        <v>24</v>
      </c>
      <c r="C1117" s="186" t="s">
        <v>4383</v>
      </c>
      <c r="D1117" s="186" t="s">
        <v>758</v>
      </c>
      <c r="E1117" s="187" t="s">
        <v>4384</v>
      </c>
      <c r="F1117" s="188" t="s">
        <v>4177</v>
      </c>
      <c r="G1117" s="188" t="s">
        <v>4046</v>
      </c>
      <c r="H1117" s="189" t="s">
        <v>4028</v>
      </c>
      <c r="I1117" s="189" t="s">
        <v>4369</v>
      </c>
      <c r="J1117" s="109"/>
    </row>
    <row r="1118" spans="1:10" s="44" customFormat="1" ht="39.75" customHeight="1">
      <c r="A1118" s="12">
        <v>2340</v>
      </c>
      <c r="B1118" s="85" t="s">
        <v>24</v>
      </c>
      <c r="C1118" s="186" t="s">
        <v>4385</v>
      </c>
      <c r="D1118" s="186" t="s">
        <v>758</v>
      </c>
      <c r="E1118" s="187" t="s">
        <v>4386</v>
      </c>
      <c r="F1118" s="188" t="s">
        <v>4177</v>
      </c>
      <c r="G1118" s="188" t="s">
        <v>4046</v>
      </c>
      <c r="H1118" s="189" t="s">
        <v>4028</v>
      </c>
      <c r="I1118" s="189" t="s">
        <v>4369</v>
      </c>
      <c r="J1118" s="109"/>
    </row>
    <row r="1119" spans="1:10" s="44" customFormat="1" ht="39.75" customHeight="1">
      <c r="A1119" s="12">
        <v>2341</v>
      </c>
      <c r="B1119" s="85" t="s">
        <v>24</v>
      </c>
      <c r="C1119" s="186" t="s">
        <v>4387</v>
      </c>
      <c r="D1119" s="186" t="s">
        <v>758</v>
      </c>
      <c r="E1119" s="187" t="s">
        <v>4066</v>
      </c>
      <c r="F1119" s="188" t="s">
        <v>4143</v>
      </c>
      <c r="G1119" s="188" t="s">
        <v>4046</v>
      </c>
      <c r="H1119" s="189" t="s">
        <v>4028</v>
      </c>
      <c r="I1119" s="189" t="s">
        <v>4369</v>
      </c>
      <c r="J1119" s="109"/>
    </row>
    <row r="1120" spans="1:10" s="44" customFormat="1" ht="39.75" customHeight="1">
      <c r="A1120" s="12">
        <v>2342</v>
      </c>
      <c r="B1120" s="85" t="s">
        <v>24</v>
      </c>
      <c r="C1120" s="186" t="s">
        <v>4388</v>
      </c>
      <c r="D1120" s="186" t="s">
        <v>758</v>
      </c>
      <c r="E1120" s="187" t="s">
        <v>4389</v>
      </c>
      <c r="F1120" s="188" t="s">
        <v>4177</v>
      </c>
      <c r="G1120" s="188" t="s">
        <v>4046</v>
      </c>
      <c r="H1120" s="189" t="s">
        <v>4028</v>
      </c>
      <c r="I1120" s="189" t="s">
        <v>4369</v>
      </c>
      <c r="J1120" s="109"/>
    </row>
    <row r="1121" spans="1:10" s="44" customFormat="1" ht="39.75" customHeight="1">
      <c r="A1121" s="12">
        <v>2343</v>
      </c>
      <c r="B1121" s="85" t="s">
        <v>24</v>
      </c>
      <c r="C1121" s="186" t="s">
        <v>4390</v>
      </c>
      <c r="D1121" s="186" t="s">
        <v>758</v>
      </c>
      <c r="E1121" s="187" t="s">
        <v>4097</v>
      </c>
      <c r="F1121" s="188" t="s">
        <v>4177</v>
      </c>
      <c r="G1121" s="188" t="s">
        <v>4046</v>
      </c>
      <c r="H1121" s="189" t="s">
        <v>4028</v>
      </c>
      <c r="I1121" s="189" t="s">
        <v>4369</v>
      </c>
      <c r="J1121" s="109"/>
    </row>
    <row r="1122" spans="1:10" s="44" customFormat="1" ht="39.75" customHeight="1">
      <c r="A1122" s="12">
        <v>2344</v>
      </c>
      <c r="B1122" s="85" t="s">
        <v>24</v>
      </c>
      <c r="C1122" s="186" t="s">
        <v>4391</v>
      </c>
      <c r="D1122" s="186" t="s">
        <v>758</v>
      </c>
      <c r="E1122" s="187" t="s">
        <v>4392</v>
      </c>
      <c r="F1122" s="188" t="s">
        <v>4123</v>
      </c>
      <c r="G1122" s="188" t="s">
        <v>4046</v>
      </c>
      <c r="H1122" s="189" t="s">
        <v>4028</v>
      </c>
      <c r="I1122" s="189" t="s">
        <v>4369</v>
      </c>
      <c r="J1122" s="109"/>
    </row>
    <row r="1123" spans="1:10" s="44" customFormat="1" ht="39.75" customHeight="1">
      <c r="A1123" s="12">
        <v>2345</v>
      </c>
      <c r="B1123" s="85" t="s">
        <v>24</v>
      </c>
      <c r="C1123" s="186" t="s">
        <v>4393</v>
      </c>
      <c r="D1123" s="186" t="s">
        <v>758</v>
      </c>
      <c r="E1123" s="187" t="s">
        <v>4394</v>
      </c>
      <c r="F1123" s="188" t="s">
        <v>4123</v>
      </c>
      <c r="G1123" s="188" t="s">
        <v>4046</v>
      </c>
      <c r="H1123" s="189" t="s">
        <v>4028</v>
      </c>
      <c r="I1123" s="189" t="s">
        <v>4369</v>
      </c>
      <c r="J1123" s="109"/>
    </row>
    <row r="1124" spans="1:10" s="44" customFormat="1" ht="39.75" customHeight="1">
      <c r="A1124" s="12">
        <v>2346</v>
      </c>
      <c r="B1124" s="85" t="s">
        <v>24</v>
      </c>
      <c r="C1124" s="186" t="s">
        <v>4395</v>
      </c>
      <c r="D1124" s="186" t="s">
        <v>758</v>
      </c>
      <c r="E1124" s="187" t="s">
        <v>4396</v>
      </c>
      <c r="F1124" s="186">
        <v>14</v>
      </c>
      <c r="G1124" s="188" t="s">
        <v>4046</v>
      </c>
      <c r="H1124" s="189" t="s">
        <v>771</v>
      </c>
      <c r="I1124" s="189" t="s">
        <v>772</v>
      </c>
      <c r="J1124" s="109"/>
    </row>
    <row r="1125" spans="1:10" s="44" customFormat="1" ht="39.75" customHeight="1">
      <c r="A1125" s="12">
        <v>2347</v>
      </c>
      <c r="B1125" s="85" t="s">
        <v>24</v>
      </c>
      <c r="C1125" s="186" t="s">
        <v>4397</v>
      </c>
      <c r="D1125" s="186" t="s">
        <v>758</v>
      </c>
      <c r="E1125" s="187" t="s">
        <v>4398</v>
      </c>
      <c r="F1125" s="186">
        <v>14</v>
      </c>
      <c r="G1125" s="188" t="s">
        <v>4046</v>
      </c>
      <c r="H1125" s="189" t="s">
        <v>771</v>
      </c>
      <c r="I1125" s="189" t="s">
        <v>772</v>
      </c>
      <c r="J1125" s="109"/>
    </row>
    <row r="1126" spans="1:10" s="44" customFormat="1" ht="39.75" customHeight="1">
      <c r="A1126" s="12">
        <v>2348</v>
      </c>
      <c r="B1126" s="85" t="s">
        <v>24</v>
      </c>
      <c r="C1126" s="186" t="s">
        <v>4399</v>
      </c>
      <c r="D1126" s="186" t="s">
        <v>758</v>
      </c>
      <c r="E1126" s="187" t="s">
        <v>4400</v>
      </c>
      <c r="F1126" s="186">
        <v>10</v>
      </c>
      <c r="G1126" s="188" t="s">
        <v>4046</v>
      </c>
      <c r="H1126" s="189" t="s">
        <v>771</v>
      </c>
      <c r="I1126" s="189" t="s">
        <v>772</v>
      </c>
      <c r="J1126" s="109"/>
    </row>
    <row r="1127" spans="1:10" s="44" customFormat="1" ht="39.75" customHeight="1">
      <c r="A1127" s="12">
        <v>2349</v>
      </c>
      <c r="B1127" s="85" t="s">
        <v>24</v>
      </c>
      <c r="C1127" s="186" t="s">
        <v>4401</v>
      </c>
      <c r="D1127" s="186" t="s">
        <v>758</v>
      </c>
      <c r="E1127" s="187" t="s">
        <v>4402</v>
      </c>
      <c r="F1127" s="186">
        <v>15</v>
      </c>
      <c r="G1127" s="188" t="s">
        <v>4046</v>
      </c>
      <c r="H1127" s="189" t="s">
        <v>771</v>
      </c>
      <c r="I1127" s="189" t="s">
        <v>772</v>
      </c>
      <c r="J1127" s="109"/>
    </row>
    <row r="1128" spans="1:10" s="44" customFormat="1" ht="39.75" customHeight="1">
      <c r="A1128" s="12">
        <v>2350</v>
      </c>
      <c r="B1128" s="85" t="s">
        <v>24</v>
      </c>
      <c r="C1128" s="186" t="s">
        <v>4403</v>
      </c>
      <c r="D1128" s="186" t="s">
        <v>758</v>
      </c>
      <c r="E1128" s="187" t="s">
        <v>4404</v>
      </c>
      <c r="F1128" s="186">
        <v>10</v>
      </c>
      <c r="G1128" s="188" t="s">
        <v>4046</v>
      </c>
      <c r="H1128" s="189" t="s">
        <v>771</v>
      </c>
      <c r="I1128" s="189" t="s">
        <v>772</v>
      </c>
      <c r="J1128" s="109"/>
    </row>
    <row r="1129" spans="1:10" s="44" customFormat="1" ht="39.75" customHeight="1">
      <c r="A1129" s="12">
        <v>2351</v>
      </c>
      <c r="B1129" s="85" t="s">
        <v>24</v>
      </c>
      <c r="C1129" s="186" t="s">
        <v>4405</v>
      </c>
      <c r="D1129" s="186" t="s">
        <v>758</v>
      </c>
      <c r="E1129" s="187" t="s">
        <v>4406</v>
      </c>
      <c r="F1129" s="186">
        <v>13</v>
      </c>
      <c r="G1129" s="188" t="s">
        <v>4046</v>
      </c>
      <c r="H1129" s="189" t="s">
        <v>771</v>
      </c>
      <c r="I1129" s="189" t="s">
        <v>772</v>
      </c>
      <c r="J1129" s="109"/>
    </row>
    <row r="1130" spans="1:10" s="44" customFormat="1" ht="39.75" customHeight="1">
      <c r="A1130" s="12">
        <v>2352</v>
      </c>
      <c r="B1130" s="85" t="s">
        <v>24</v>
      </c>
      <c r="C1130" s="186" t="s">
        <v>4407</v>
      </c>
      <c r="D1130" s="186" t="s">
        <v>758</v>
      </c>
      <c r="E1130" s="187" t="s">
        <v>4408</v>
      </c>
      <c r="F1130" s="186">
        <v>14</v>
      </c>
      <c r="G1130" s="188" t="s">
        <v>4046</v>
      </c>
      <c r="H1130" s="189" t="s">
        <v>771</v>
      </c>
      <c r="I1130" s="189" t="s">
        <v>772</v>
      </c>
      <c r="J1130" s="109"/>
    </row>
    <row r="1131" spans="1:10" s="44" customFormat="1" ht="39.75" customHeight="1">
      <c r="A1131" s="12">
        <v>2353</v>
      </c>
      <c r="B1131" s="85" t="s">
        <v>24</v>
      </c>
      <c r="C1131" s="186" t="s">
        <v>993</v>
      </c>
      <c r="D1131" s="186" t="s">
        <v>758</v>
      </c>
      <c r="E1131" s="187" t="s">
        <v>4409</v>
      </c>
      <c r="F1131" s="186">
        <v>15</v>
      </c>
      <c r="G1131" s="188" t="s">
        <v>4046</v>
      </c>
      <c r="H1131" s="189" t="s">
        <v>771</v>
      </c>
      <c r="I1131" s="189" t="s">
        <v>772</v>
      </c>
      <c r="J1131" s="109"/>
    </row>
    <row r="1132" spans="1:10" s="44" customFormat="1" ht="39.75" customHeight="1">
      <c r="A1132" s="12">
        <v>2354</v>
      </c>
      <c r="B1132" s="85" t="s">
        <v>24</v>
      </c>
      <c r="C1132" s="186" t="s">
        <v>4410</v>
      </c>
      <c r="D1132" s="186" t="s">
        <v>758</v>
      </c>
      <c r="E1132" s="187" t="s">
        <v>4411</v>
      </c>
      <c r="F1132" s="186">
        <v>10</v>
      </c>
      <c r="G1132" s="188" t="s">
        <v>4046</v>
      </c>
      <c r="H1132" s="189" t="s">
        <v>771</v>
      </c>
      <c r="I1132" s="189" t="s">
        <v>772</v>
      </c>
      <c r="J1132" s="109"/>
    </row>
    <row r="1133" spans="1:10" s="44" customFormat="1" ht="39.75" customHeight="1">
      <c r="A1133" s="12">
        <v>2355</v>
      </c>
      <c r="B1133" s="85" t="s">
        <v>24</v>
      </c>
      <c r="C1133" s="186" t="s">
        <v>4412</v>
      </c>
      <c r="D1133" s="186" t="s">
        <v>758</v>
      </c>
      <c r="E1133" s="187" t="s">
        <v>4413</v>
      </c>
      <c r="F1133" s="186">
        <v>10</v>
      </c>
      <c r="G1133" s="188" t="s">
        <v>4046</v>
      </c>
      <c r="H1133" s="189" t="s">
        <v>771</v>
      </c>
      <c r="I1133" s="189" t="s">
        <v>772</v>
      </c>
      <c r="J1133" s="109"/>
    </row>
    <row r="1134" spans="1:10" s="44" customFormat="1" ht="39.75" customHeight="1">
      <c r="A1134" s="12">
        <v>2356</v>
      </c>
      <c r="B1134" s="85" t="s">
        <v>24</v>
      </c>
      <c r="C1134" s="186" t="s">
        <v>4414</v>
      </c>
      <c r="D1134" s="186" t="s">
        <v>758</v>
      </c>
      <c r="E1134" s="187" t="s">
        <v>4415</v>
      </c>
      <c r="F1134" s="186">
        <v>14</v>
      </c>
      <c r="G1134" s="188" t="s">
        <v>4046</v>
      </c>
      <c r="H1134" s="189" t="s">
        <v>771</v>
      </c>
      <c r="I1134" s="189" t="s">
        <v>772</v>
      </c>
      <c r="J1134" s="109"/>
    </row>
    <row r="1135" spans="1:10" s="44" customFormat="1" ht="39.75" customHeight="1">
      <c r="A1135" s="12">
        <v>2357</v>
      </c>
      <c r="B1135" s="85" t="s">
        <v>24</v>
      </c>
      <c r="C1135" s="186" t="s">
        <v>4416</v>
      </c>
      <c r="D1135" s="186" t="s">
        <v>758</v>
      </c>
      <c r="E1135" s="187" t="s">
        <v>4417</v>
      </c>
      <c r="F1135" s="186">
        <v>15</v>
      </c>
      <c r="G1135" s="188" t="s">
        <v>4046</v>
      </c>
      <c r="H1135" s="189" t="s">
        <v>771</v>
      </c>
      <c r="I1135" s="189" t="s">
        <v>772</v>
      </c>
      <c r="J1135" s="109"/>
    </row>
    <row r="1136" spans="1:10" s="44" customFormat="1" ht="39.75" customHeight="1">
      <c r="A1136" s="12">
        <v>2358</v>
      </c>
      <c r="B1136" s="85" t="s">
        <v>24</v>
      </c>
      <c r="C1136" s="186" t="s">
        <v>1767</v>
      </c>
      <c r="D1136" s="186" t="s">
        <v>758</v>
      </c>
      <c r="E1136" s="187" t="s">
        <v>4418</v>
      </c>
      <c r="F1136" s="186">
        <v>10</v>
      </c>
      <c r="G1136" s="188" t="s">
        <v>4046</v>
      </c>
      <c r="H1136" s="189" t="s">
        <v>771</v>
      </c>
      <c r="I1136" s="189" t="s">
        <v>772</v>
      </c>
      <c r="J1136" s="109"/>
    </row>
    <row r="1137" spans="1:10" s="44" customFormat="1" ht="39.75" customHeight="1">
      <c r="A1137" s="12">
        <v>2359</v>
      </c>
      <c r="B1137" s="85" t="s">
        <v>24</v>
      </c>
      <c r="C1137" s="186" t="s">
        <v>4419</v>
      </c>
      <c r="D1137" s="186" t="s">
        <v>758</v>
      </c>
      <c r="E1137" s="187" t="s">
        <v>4420</v>
      </c>
      <c r="F1137" s="186">
        <v>10</v>
      </c>
      <c r="G1137" s="188" t="s">
        <v>4046</v>
      </c>
      <c r="H1137" s="189" t="s">
        <v>771</v>
      </c>
      <c r="I1137" s="189" t="s">
        <v>772</v>
      </c>
      <c r="J1137" s="109"/>
    </row>
    <row r="1138" spans="1:10" s="44" customFormat="1" ht="39.75" customHeight="1">
      <c r="A1138" s="12">
        <v>2360</v>
      </c>
      <c r="B1138" s="85" t="s">
        <v>24</v>
      </c>
      <c r="C1138" s="186" t="s">
        <v>4421</v>
      </c>
      <c r="D1138" s="186" t="s">
        <v>758</v>
      </c>
      <c r="E1138" s="187" t="s">
        <v>4422</v>
      </c>
      <c r="F1138" s="186">
        <v>15</v>
      </c>
      <c r="G1138" s="188" t="s">
        <v>4046</v>
      </c>
      <c r="H1138" s="189" t="s">
        <v>771</v>
      </c>
      <c r="I1138" s="189" t="s">
        <v>772</v>
      </c>
      <c r="J1138" s="109"/>
    </row>
    <row r="1139" spans="1:10" s="44" customFormat="1" ht="39.75" customHeight="1">
      <c r="A1139" s="12">
        <v>2361</v>
      </c>
      <c r="B1139" s="85" t="s">
        <v>24</v>
      </c>
      <c r="C1139" s="186" t="s">
        <v>4423</v>
      </c>
      <c r="D1139" s="186" t="s">
        <v>758</v>
      </c>
      <c r="E1139" s="187" t="s">
        <v>4424</v>
      </c>
      <c r="F1139" s="186">
        <v>10</v>
      </c>
      <c r="G1139" s="188" t="s">
        <v>4046</v>
      </c>
      <c r="H1139" s="189" t="s">
        <v>771</v>
      </c>
      <c r="I1139" s="189" t="s">
        <v>772</v>
      </c>
      <c r="J1139" s="109"/>
    </row>
    <row r="1140" spans="1:10" s="44" customFormat="1" ht="39.75" customHeight="1">
      <c r="A1140" s="12">
        <v>2362</v>
      </c>
      <c r="B1140" s="85" t="s">
        <v>24</v>
      </c>
      <c r="C1140" s="186" t="s">
        <v>4425</v>
      </c>
      <c r="D1140" s="186" t="s">
        <v>758</v>
      </c>
      <c r="E1140" s="187" t="s">
        <v>4426</v>
      </c>
      <c r="F1140" s="186">
        <v>10</v>
      </c>
      <c r="G1140" s="188" t="s">
        <v>4046</v>
      </c>
      <c r="H1140" s="189" t="s">
        <v>771</v>
      </c>
      <c r="I1140" s="189" t="s">
        <v>772</v>
      </c>
      <c r="J1140" s="109"/>
    </row>
    <row r="1141" spans="1:10" s="44" customFormat="1" ht="39.75" customHeight="1">
      <c r="A1141" s="12">
        <v>2363</v>
      </c>
      <c r="B1141" s="85" t="s">
        <v>24</v>
      </c>
      <c r="C1141" s="186" t="s">
        <v>4427</v>
      </c>
      <c r="D1141" s="186" t="s">
        <v>758</v>
      </c>
      <c r="E1141" s="187" t="s">
        <v>4428</v>
      </c>
      <c r="F1141" s="186">
        <v>15</v>
      </c>
      <c r="G1141" s="188" t="s">
        <v>4046</v>
      </c>
      <c r="H1141" s="189" t="s">
        <v>771</v>
      </c>
      <c r="I1141" s="189" t="s">
        <v>772</v>
      </c>
      <c r="J1141" s="109"/>
    </row>
    <row r="1142" spans="1:10" s="44" customFormat="1" ht="39.75" customHeight="1">
      <c r="A1142" s="12">
        <v>2364</v>
      </c>
      <c r="B1142" s="85" t="s">
        <v>24</v>
      </c>
      <c r="C1142" s="186" t="s">
        <v>4429</v>
      </c>
      <c r="D1142" s="186" t="s">
        <v>758</v>
      </c>
      <c r="E1142" s="187" t="s">
        <v>4430</v>
      </c>
      <c r="F1142" s="186">
        <v>15</v>
      </c>
      <c r="G1142" s="188" t="s">
        <v>4046</v>
      </c>
      <c r="H1142" s="189" t="s">
        <v>771</v>
      </c>
      <c r="I1142" s="189" t="s">
        <v>772</v>
      </c>
      <c r="J1142" s="109"/>
    </row>
    <row r="1143" spans="1:10" s="44" customFormat="1" ht="39.75" customHeight="1">
      <c r="A1143" s="12">
        <v>2365</v>
      </c>
      <c r="B1143" s="85" t="s">
        <v>24</v>
      </c>
      <c r="C1143" s="186" t="s">
        <v>4431</v>
      </c>
      <c r="D1143" s="186" t="s">
        <v>758</v>
      </c>
      <c r="E1143" s="187" t="s">
        <v>4048</v>
      </c>
      <c r="F1143" s="186">
        <v>14</v>
      </c>
      <c r="G1143" s="188" t="s">
        <v>4046</v>
      </c>
      <c r="H1143" s="189" t="s">
        <v>771</v>
      </c>
      <c r="I1143" s="189" t="s">
        <v>772</v>
      </c>
      <c r="J1143" s="109"/>
    </row>
    <row r="1144" spans="1:10" s="44" customFormat="1" ht="39.75" customHeight="1">
      <c r="A1144" s="12">
        <v>2366</v>
      </c>
      <c r="B1144" s="85" t="s">
        <v>24</v>
      </c>
      <c r="C1144" s="186" t="s">
        <v>4432</v>
      </c>
      <c r="D1144" s="186" t="s">
        <v>758</v>
      </c>
      <c r="E1144" s="187" t="s">
        <v>4433</v>
      </c>
      <c r="F1144" s="186">
        <v>10</v>
      </c>
      <c r="G1144" s="188" t="s">
        <v>4046</v>
      </c>
      <c r="H1144" s="189" t="s">
        <v>771</v>
      </c>
      <c r="I1144" s="189" t="s">
        <v>772</v>
      </c>
      <c r="J1144" s="109"/>
    </row>
    <row r="1145" spans="1:10" s="44" customFormat="1" ht="39.75" customHeight="1">
      <c r="A1145" s="12">
        <v>2367</v>
      </c>
      <c r="B1145" s="85" t="s">
        <v>24</v>
      </c>
      <c r="C1145" s="186" t="s">
        <v>4434</v>
      </c>
      <c r="D1145" s="186" t="s">
        <v>758</v>
      </c>
      <c r="E1145" s="187" t="s">
        <v>4435</v>
      </c>
      <c r="F1145" s="186">
        <v>10</v>
      </c>
      <c r="G1145" s="188" t="s">
        <v>4046</v>
      </c>
      <c r="H1145" s="189" t="s">
        <v>771</v>
      </c>
      <c r="I1145" s="189" t="s">
        <v>772</v>
      </c>
      <c r="J1145" s="109"/>
    </row>
    <row r="1146" spans="1:10" s="44" customFormat="1" ht="39.75" customHeight="1">
      <c r="A1146" s="12">
        <v>2368</v>
      </c>
      <c r="B1146" s="85" t="s">
        <v>24</v>
      </c>
      <c r="C1146" s="186" t="s">
        <v>4436</v>
      </c>
      <c r="D1146" s="186" t="s">
        <v>758</v>
      </c>
      <c r="E1146" s="187" t="s">
        <v>4437</v>
      </c>
      <c r="F1146" s="186">
        <v>10</v>
      </c>
      <c r="G1146" s="188" t="s">
        <v>4046</v>
      </c>
      <c r="H1146" s="189" t="s">
        <v>771</v>
      </c>
      <c r="I1146" s="189" t="s">
        <v>772</v>
      </c>
      <c r="J1146" s="109"/>
    </row>
    <row r="1147" spans="1:10" s="44" customFormat="1" ht="39.75" customHeight="1">
      <c r="A1147" s="12">
        <v>2369</v>
      </c>
      <c r="B1147" s="85" t="s">
        <v>24</v>
      </c>
      <c r="C1147" s="186" t="s">
        <v>4438</v>
      </c>
      <c r="D1147" s="186" t="s">
        <v>758</v>
      </c>
      <c r="E1147" s="187" t="s">
        <v>4439</v>
      </c>
      <c r="F1147" s="186">
        <v>10</v>
      </c>
      <c r="G1147" s="188" t="s">
        <v>4046</v>
      </c>
      <c r="H1147" s="189" t="s">
        <v>771</v>
      </c>
      <c r="I1147" s="189" t="s">
        <v>772</v>
      </c>
      <c r="J1147" s="109"/>
    </row>
    <row r="1148" spans="1:10" s="44" customFormat="1" ht="39.75" customHeight="1">
      <c r="A1148" s="12">
        <v>2370</v>
      </c>
      <c r="B1148" s="85" t="s">
        <v>24</v>
      </c>
      <c r="C1148" s="186" t="s">
        <v>4440</v>
      </c>
      <c r="D1148" s="186" t="s">
        <v>758</v>
      </c>
      <c r="E1148" s="187" t="s">
        <v>4441</v>
      </c>
      <c r="F1148" s="186">
        <v>10</v>
      </c>
      <c r="G1148" s="188" t="s">
        <v>4046</v>
      </c>
      <c r="H1148" s="189" t="s">
        <v>771</v>
      </c>
      <c r="I1148" s="189" t="s">
        <v>772</v>
      </c>
      <c r="J1148" s="109"/>
    </row>
    <row r="1149" spans="1:10" s="44" customFormat="1" ht="39.75" customHeight="1">
      <c r="A1149" s="12">
        <v>2371</v>
      </c>
      <c r="B1149" s="85" t="s">
        <v>24</v>
      </c>
      <c r="C1149" s="186" t="s">
        <v>4442</v>
      </c>
      <c r="D1149" s="186" t="s">
        <v>758</v>
      </c>
      <c r="E1149" s="187" t="s">
        <v>4443</v>
      </c>
      <c r="F1149" s="186">
        <v>10</v>
      </c>
      <c r="G1149" s="188" t="s">
        <v>4046</v>
      </c>
      <c r="H1149" s="189" t="s">
        <v>771</v>
      </c>
      <c r="I1149" s="189" t="s">
        <v>772</v>
      </c>
      <c r="J1149" s="109"/>
    </row>
    <row r="1150" spans="1:10" s="44" customFormat="1" ht="39.75" customHeight="1">
      <c r="A1150" s="12">
        <v>2372</v>
      </c>
      <c r="B1150" s="85" t="s">
        <v>24</v>
      </c>
      <c r="C1150" s="186" t="s">
        <v>4444</v>
      </c>
      <c r="D1150" s="186" t="s">
        <v>758</v>
      </c>
      <c r="E1150" s="187">
        <v>0.265</v>
      </c>
      <c r="F1150" s="186">
        <v>10</v>
      </c>
      <c r="G1150" s="188" t="s">
        <v>4046</v>
      </c>
      <c r="H1150" s="189" t="s">
        <v>771</v>
      </c>
      <c r="I1150" s="189" t="s">
        <v>772</v>
      </c>
      <c r="J1150" s="109"/>
    </row>
    <row r="1151" spans="1:10" s="44" customFormat="1" ht="39.75" customHeight="1">
      <c r="A1151" s="12">
        <v>2373</v>
      </c>
      <c r="B1151" s="85" t="s">
        <v>24</v>
      </c>
      <c r="C1151" s="186" t="s">
        <v>4445</v>
      </c>
      <c r="D1151" s="186" t="s">
        <v>758</v>
      </c>
      <c r="E1151" s="187">
        <v>0.295</v>
      </c>
      <c r="F1151" s="186">
        <v>10</v>
      </c>
      <c r="G1151" s="188" t="s">
        <v>4046</v>
      </c>
      <c r="H1151" s="189" t="s">
        <v>771</v>
      </c>
      <c r="I1151" s="189" t="s">
        <v>772</v>
      </c>
      <c r="J1151" s="109"/>
    </row>
    <row r="1152" spans="1:10" s="44" customFormat="1" ht="39.75" customHeight="1">
      <c r="A1152" s="12">
        <v>2374</v>
      </c>
      <c r="B1152" s="85" t="s">
        <v>24</v>
      </c>
      <c r="C1152" s="186" t="s">
        <v>4446</v>
      </c>
      <c r="D1152" s="186" t="s">
        <v>758</v>
      </c>
      <c r="E1152" s="187">
        <v>0.704</v>
      </c>
      <c r="F1152" s="186">
        <v>10</v>
      </c>
      <c r="G1152" s="188" t="s">
        <v>4046</v>
      </c>
      <c r="H1152" s="189" t="s">
        <v>771</v>
      </c>
      <c r="I1152" s="189" t="s">
        <v>772</v>
      </c>
      <c r="J1152" s="109"/>
    </row>
    <row r="1153" spans="1:10" s="44" customFormat="1" ht="39.75" customHeight="1">
      <c r="A1153" s="12">
        <v>2375</v>
      </c>
      <c r="B1153" s="85" t="s">
        <v>24</v>
      </c>
      <c r="C1153" s="186" t="s">
        <v>4447</v>
      </c>
      <c r="D1153" s="186" t="s">
        <v>758</v>
      </c>
      <c r="E1153" s="187">
        <v>0.778</v>
      </c>
      <c r="F1153" s="186">
        <v>10</v>
      </c>
      <c r="G1153" s="188" t="s">
        <v>4046</v>
      </c>
      <c r="H1153" s="189" t="s">
        <v>771</v>
      </c>
      <c r="I1153" s="189" t="s">
        <v>772</v>
      </c>
      <c r="J1153" s="109"/>
    </row>
    <row r="1154" spans="1:10" s="44" customFormat="1" ht="39.75" customHeight="1">
      <c r="A1154" s="12">
        <v>2376</v>
      </c>
      <c r="B1154" s="85" t="s">
        <v>24</v>
      </c>
      <c r="C1154" s="186" t="s">
        <v>4448</v>
      </c>
      <c r="D1154" s="186" t="s">
        <v>758</v>
      </c>
      <c r="E1154" s="187">
        <v>0.648</v>
      </c>
      <c r="F1154" s="186">
        <v>10</v>
      </c>
      <c r="G1154" s="188" t="s">
        <v>4046</v>
      </c>
      <c r="H1154" s="189" t="s">
        <v>771</v>
      </c>
      <c r="I1154" s="189" t="s">
        <v>772</v>
      </c>
      <c r="J1154" s="109"/>
    </row>
    <row r="1155" spans="1:10" s="44" customFormat="1" ht="39.75" customHeight="1">
      <c r="A1155" s="12">
        <v>2377</v>
      </c>
      <c r="B1155" s="85" t="s">
        <v>24</v>
      </c>
      <c r="C1155" s="186" t="s">
        <v>4449</v>
      </c>
      <c r="D1155" s="186" t="s">
        <v>758</v>
      </c>
      <c r="E1155" s="187">
        <v>0.345</v>
      </c>
      <c r="F1155" s="186">
        <v>10</v>
      </c>
      <c r="G1155" s="188" t="s">
        <v>4046</v>
      </c>
      <c r="H1155" s="189" t="s">
        <v>771</v>
      </c>
      <c r="I1155" s="189" t="s">
        <v>772</v>
      </c>
      <c r="J1155" s="109"/>
    </row>
    <row r="1156" spans="1:10" s="44" customFormat="1" ht="39.75" customHeight="1">
      <c r="A1156" s="12">
        <v>2378</v>
      </c>
      <c r="B1156" s="85" t="s">
        <v>24</v>
      </c>
      <c r="C1156" s="186" t="s">
        <v>4450</v>
      </c>
      <c r="D1156" s="186" t="s">
        <v>758</v>
      </c>
      <c r="E1156" s="187">
        <v>0.469</v>
      </c>
      <c r="F1156" s="186">
        <v>10</v>
      </c>
      <c r="G1156" s="188" t="s">
        <v>4046</v>
      </c>
      <c r="H1156" s="189" t="s">
        <v>771</v>
      </c>
      <c r="I1156" s="189" t="s">
        <v>772</v>
      </c>
      <c r="J1156" s="109"/>
    </row>
    <row r="1157" spans="1:10" s="44" customFormat="1" ht="39.75" customHeight="1">
      <c r="A1157" s="12">
        <v>2379</v>
      </c>
      <c r="B1157" s="85" t="s">
        <v>24</v>
      </c>
      <c r="C1157" s="186" t="s">
        <v>4451</v>
      </c>
      <c r="D1157" s="186" t="s">
        <v>758</v>
      </c>
      <c r="E1157" s="187">
        <v>0.441</v>
      </c>
      <c r="F1157" s="186">
        <v>18</v>
      </c>
      <c r="G1157" s="188" t="s">
        <v>4046</v>
      </c>
      <c r="H1157" s="189" t="s">
        <v>771</v>
      </c>
      <c r="I1157" s="189" t="s">
        <v>772</v>
      </c>
      <c r="J1157" s="109"/>
    </row>
    <row r="1158" spans="1:10" s="44" customFormat="1" ht="39.75" customHeight="1">
      <c r="A1158" s="12">
        <v>2380</v>
      </c>
      <c r="B1158" s="85" t="s">
        <v>24</v>
      </c>
      <c r="C1158" s="186" t="s">
        <v>4452</v>
      </c>
      <c r="D1158" s="186" t="s">
        <v>758</v>
      </c>
      <c r="E1158" s="187">
        <v>0.264</v>
      </c>
      <c r="F1158" s="186">
        <v>18</v>
      </c>
      <c r="G1158" s="188" t="s">
        <v>4046</v>
      </c>
      <c r="H1158" s="189" t="s">
        <v>771</v>
      </c>
      <c r="I1158" s="189" t="s">
        <v>772</v>
      </c>
      <c r="J1158" s="109"/>
    </row>
    <row r="1159" spans="1:10" s="44" customFormat="1" ht="39.75" customHeight="1">
      <c r="A1159" s="12">
        <v>2381</v>
      </c>
      <c r="B1159" s="85" t="s">
        <v>24</v>
      </c>
      <c r="C1159" s="186" t="s">
        <v>4453</v>
      </c>
      <c r="D1159" s="186" t="s">
        <v>758</v>
      </c>
      <c r="E1159" s="187">
        <v>0.612</v>
      </c>
      <c r="F1159" s="186">
        <v>18</v>
      </c>
      <c r="G1159" s="188" t="s">
        <v>4046</v>
      </c>
      <c r="H1159" s="189" t="s">
        <v>771</v>
      </c>
      <c r="I1159" s="189" t="s">
        <v>772</v>
      </c>
      <c r="J1159" s="109"/>
    </row>
    <row r="1160" spans="1:10" s="44" customFormat="1" ht="39.75" customHeight="1">
      <c r="A1160" s="12">
        <v>2382</v>
      </c>
      <c r="B1160" s="85" t="s">
        <v>24</v>
      </c>
      <c r="C1160" s="186" t="s">
        <v>4454</v>
      </c>
      <c r="D1160" s="186" t="s">
        <v>758</v>
      </c>
      <c r="E1160" s="187">
        <v>0.594</v>
      </c>
      <c r="F1160" s="186">
        <v>10</v>
      </c>
      <c r="G1160" s="188" t="s">
        <v>4046</v>
      </c>
      <c r="H1160" s="189" t="s">
        <v>771</v>
      </c>
      <c r="I1160" s="189" t="s">
        <v>772</v>
      </c>
      <c r="J1160" s="109"/>
    </row>
    <row r="1161" spans="1:10" s="44" customFormat="1" ht="39.75" customHeight="1">
      <c r="A1161" s="12">
        <v>2383</v>
      </c>
      <c r="B1161" s="85" t="s">
        <v>24</v>
      </c>
      <c r="C1161" s="186" t="s">
        <v>4455</v>
      </c>
      <c r="D1161" s="186" t="s">
        <v>758</v>
      </c>
      <c r="E1161" s="187">
        <v>0.435</v>
      </c>
      <c r="F1161" s="186">
        <v>10</v>
      </c>
      <c r="G1161" s="188" t="s">
        <v>4046</v>
      </c>
      <c r="H1161" s="189" t="s">
        <v>771</v>
      </c>
      <c r="I1161" s="189" t="s">
        <v>772</v>
      </c>
      <c r="J1161" s="109"/>
    </row>
    <row r="1162" spans="1:10" s="44" customFormat="1" ht="39.75" customHeight="1">
      <c r="A1162" s="12">
        <v>2384</v>
      </c>
      <c r="B1162" s="85" t="s">
        <v>24</v>
      </c>
      <c r="C1162" s="186" t="s">
        <v>4456</v>
      </c>
      <c r="D1162" s="186" t="s">
        <v>758</v>
      </c>
      <c r="E1162" s="187">
        <v>0.44</v>
      </c>
      <c r="F1162" s="186">
        <v>10</v>
      </c>
      <c r="G1162" s="188" t="s">
        <v>4046</v>
      </c>
      <c r="H1162" s="189" t="s">
        <v>771</v>
      </c>
      <c r="I1162" s="189" t="s">
        <v>772</v>
      </c>
      <c r="J1162" s="109"/>
    </row>
    <row r="1163" spans="1:10" s="44" customFormat="1" ht="39.75" customHeight="1">
      <c r="A1163" s="12">
        <v>2385</v>
      </c>
      <c r="B1163" s="85" t="s">
        <v>24</v>
      </c>
      <c r="C1163" s="186" t="s">
        <v>4457</v>
      </c>
      <c r="D1163" s="186" t="s">
        <v>758</v>
      </c>
      <c r="E1163" s="187">
        <v>0.203</v>
      </c>
      <c r="F1163" s="186">
        <v>10</v>
      </c>
      <c r="G1163" s="188" t="s">
        <v>4046</v>
      </c>
      <c r="H1163" s="189" t="s">
        <v>771</v>
      </c>
      <c r="I1163" s="189" t="s">
        <v>772</v>
      </c>
      <c r="J1163" s="109"/>
    </row>
    <row r="1164" spans="1:10" s="44" customFormat="1" ht="39.75" customHeight="1">
      <c r="A1164" s="12">
        <v>2386</v>
      </c>
      <c r="B1164" s="85" t="s">
        <v>24</v>
      </c>
      <c r="C1164" s="186" t="s">
        <v>4458</v>
      </c>
      <c r="D1164" s="186" t="s">
        <v>758</v>
      </c>
      <c r="E1164" s="187">
        <v>0.073</v>
      </c>
      <c r="F1164" s="186">
        <v>10</v>
      </c>
      <c r="G1164" s="188" t="s">
        <v>4046</v>
      </c>
      <c r="H1164" s="189" t="s">
        <v>771</v>
      </c>
      <c r="I1164" s="189" t="s">
        <v>772</v>
      </c>
      <c r="J1164" s="109"/>
    </row>
    <row r="1165" spans="1:10" s="44" customFormat="1" ht="39.75" customHeight="1">
      <c r="A1165" s="12">
        <v>2387</v>
      </c>
      <c r="B1165" s="85" t="s">
        <v>24</v>
      </c>
      <c r="C1165" s="186" t="s">
        <v>4459</v>
      </c>
      <c r="D1165" s="186" t="s">
        <v>758</v>
      </c>
      <c r="E1165" s="187" t="s">
        <v>4460</v>
      </c>
      <c r="F1165" s="186">
        <v>10</v>
      </c>
      <c r="G1165" s="188" t="s">
        <v>4046</v>
      </c>
      <c r="H1165" s="189" t="s">
        <v>771</v>
      </c>
      <c r="I1165" s="189" t="s">
        <v>772</v>
      </c>
      <c r="J1165" s="109"/>
    </row>
    <row r="1166" spans="1:10" s="44" customFormat="1" ht="39.75" customHeight="1">
      <c r="A1166" s="12">
        <v>2388</v>
      </c>
      <c r="B1166" s="85" t="s">
        <v>24</v>
      </c>
      <c r="C1166" s="186" t="s">
        <v>4461</v>
      </c>
      <c r="D1166" s="186" t="s">
        <v>758</v>
      </c>
      <c r="E1166" s="187" t="s">
        <v>4462</v>
      </c>
      <c r="F1166" s="186">
        <v>10</v>
      </c>
      <c r="G1166" s="188" t="s">
        <v>4046</v>
      </c>
      <c r="H1166" s="189" t="s">
        <v>771</v>
      </c>
      <c r="I1166" s="189" t="s">
        <v>772</v>
      </c>
      <c r="J1166" s="109"/>
    </row>
    <row r="1167" spans="1:10" s="44" customFormat="1" ht="39.75" customHeight="1">
      <c r="A1167" s="12">
        <v>2389</v>
      </c>
      <c r="B1167" s="85" t="s">
        <v>24</v>
      </c>
      <c r="C1167" s="186" t="s">
        <v>4463</v>
      </c>
      <c r="D1167" s="186" t="s">
        <v>758</v>
      </c>
      <c r="E1167" s="187" t="s">
        <v>4464</v>
      </c>
      <c r="F1167" s="186">
        <v>10</v>
      </c>
      <c r="G1167" s="188" t="s">
        <v>4046</v>
      </c>
      <c r="H1167" s="189" t="s">
        <v>771</v>
      </c>
      <c r="I1167" s="189" t="s">
        <v>772</v>
      </c>
      <c r="J1167" s="109"/>
    </row>
    <row r="1168" spans="1:10" s="44" customFormat="1" ht="39.75" customHeight="1">
      <c r="A1168" s="12">
        <v>2390</v>
      </c>
      <c r="B1168" s="85" t="s">
        <v>24</v>
      </c>
      <c r="C1168" s="186" t="s">
        <v>4465</v>
      </c>
      <c r="D1168" s="186" t="s">
        <v>758</v>
      </c>
      <c r="E1168" s="187" t="s">
        <v>4466</v>
      </c>
      <c r="F1168" s="186">
        <v>10</v>
      </c>
      <c r="G1168" s="188" t="s">
        <v>4046</v>
      </c>
      <c r="H1168" s="189" t="s">
        <v>771</v>
      </c>
      <c r="I1168" s="189" t="s">
        <v>772</v>
      </c>
      <c r="J1168" s="109"/>
    </row>
    <row r="1169" spans="1:10" s="44" customFormat="1" ht="39.75" customHeight="1">
      <c r="A1169" s="12">
        <v>2391</v>
      </c>
      <c r="B1169" s="85" t="s">
        <v>24</v>
      </c>
      <c r="C1169" s="186" t="s">
        <v>4467</v>
      </c>
      <c r="D1169" s="186" t="s">
        <v>758</v>
      </c>
      <c r="E1169" s="187" t="s">
        <v>4468</v>
      </c>
      <c r="F1169" s="186">
        <v>13</v>
      </c>
      <c r="G1169" s="188" t="s">
        <v>4046</v>
      </c>
      <c r="H1169" s="189" t="s">
        <v>771</v>
      </c>
      <c r="I1169" s="189" t="s">
        <v>772</v>
      </c>
      <c r="J1169" s="109"/>
    </row>
    <row r="1170" spans="1:10" s="44" customFormat="1" ht="39.75" customHeight="1">
      <c r="A1170" s="12">
        <v>2392</v>
      </c>
      <c r="B1170" s="85" t="s">
        <v>24</v>
      </c>
      <c r="C1170" s="186" t="s">
        <v>4469</v>
      </c>
      <c r="D1170" s="186" t="s">
        <v>758</v>
      </c>
      <c r="E1170" s="187" t="s">
        <v>4470</v>
      </c>
      <c r="F1170" s="186">
        <v>14</v>
      </c>
      <c r="G1170" s="188" t="s">
        <v>4046</v>
      </c>
      <c r="H1170" s="189" t="s">
        <v>771</v>
      </c>
      <c r="I1170" s="189" t="s">
        <v>772</v>
      </c>
      <c r="J1170" s="109"/>
    </row>
    <row r="1171" spans="1:10" s="44" customFormat="1" ht="39.75" customHeight="1">
      <c r="A1171" s="12">
        <v>2393</v>
      </c>
      <c r="B1171" s="85" t="s">
        <v>24</v>
      </c>
      <c r="C1171" s="186" t="s">
        <v>4471</v>
      </c>
      <c r="D1171" s="186" t="s">
        <v>758</v>
      </c>
      <c r="E1171" s="187" t="s">
        <v>4278</v>
      </c>
      <c r="F1171" s="186">
        <v>13</v>
      </c>
      <c r="G1171" s="188" t="s">
        <v>4046</v>
      </c>
      <c r="H1171" s="189" t="s">
        <v>771</v>
      </c>
      <c r="I1171" s="189" t="s">
        <v>772</v>
      </c>
      <c r="J1171" s="109"/>
    </row>
    <row r="1172" spans="1:10" s="44" customFormat="1" ht="39.75" customHeight="1">
      <c r="A1172" s="12">
        <v>2394</v>
      </c>
      <c r="B1172" s="85" t="s">
        <v>24</v>
      </c>
      <c r="C1172" s="186" t="s">
        <v>4472</v>
      </c>
      <c r="D1172" s="186" t="s">
        <v>758</v>
      </c>
      <c r="E1172" s="187" t="s">
        <v>4473</v>
      </c>
      <c r="F1172" s="186">
        <v>10</v>
      </c>
      <c r="G1172" s="188" t="s">
        <v>4046</v>
      </c>
      <c r="H1172" s="189" t="s">
        <v>771</v>
      </c>
      <c r="I1172" s="189" t="s">
        <v>772</v>
      </c>
      <c r="J1172" s="109"/>
    </row>
    <row r="1173" spans="1:10" s="44" customFormat="1" ht="39.75" customHeight="1">
      <c r="A1173" s="12">
        <v>2395</v>
      </c>
      <c r="B1173" s="85" t="s">
        <v>24</v>
      </c>
      <c r="C1173" s="186" t="s">
        <v>4474</v>
      </c>
      <c r="D1173" s="186" t="s">
        <v>758</v>
      </c>
      <c r="E1173" s="187" t="s">
        <v>4475</v>
      </c>
      <c r="F1173" s="186">
        <v>10</v>
      </c>
      <c r="G1173" s="188" t="s">
        <v>4046</v>
      </c>
      <c r="H1173" s="189" t="s">
        <v>771</v>
      </c>
      <c r="I1173" s="189" t="s">
        <v>772</v>
      </c>
      <c r="J1173" s="109"/>
    </row>
    <row r="1174" spans="1:10" s="44" customFormat="1" ht="39.75" customHeight="1">
      <c r="A1174" s="12">
        <v>2396</v>
      </c>
      <c r="B1174" s="85" t="s">
        <v>24</v>
      </c>
      <c r="C1174" s="186" t="s">
        <v>4476</v>
      </c>
      <c r="D1174" s="186" t="s">
        <v>758</v>
      </c>
      <c r="E1174" s="187" t="s">
        <v>4477</v>
      </c>
      <c r="F1174" s="186">
        <v>10</v>
      </c>
      <c r="G1174" s="188" t="s">
        <v>4046</v>
      </c>
      <c r="H1174" s="189" t="s">
        <v>771</v>
      </c>
      <c r="I1174" s="189" t="s">
        <v>772</v>
      </c>
      <c r="J1174" s="109"/>
    </row>
    <row r="1175" spans="1:10" s="44" customFormat="1" ht="39.75" customHeight="1">
      <c r="A1175" s="12">
        <v>2397</v>
      </c>
      <c r="B1175" s="85" t="s">
        <v>24</v>
      </c>
      <c r="C1175" s="186" t="s">
        <v>4478</v>
      </c>
      <c r="D1175" s="186" t="s">
        <v>758</v>
      </c>
      <c r="E1175" s="187" t="s">
        <v>4479</v>
      </c>
      <c r="F1175" s="186">
        <v>10</v>
      </c>
      <c r="G1175" s="188" t="s">
        <v>4046</v>
      </c>
      <c r="H1175" s="189" t="s">
        <v>771</v>
      </c>
      <c r="I1175" s="189" t="s">
        <v>772</v>
      </c>
      <c r="J1175" s="109"/>
    </row>
    <row r="1176" spans="1:10" s="44" customFormat="1" ht="39.75" customHeight="1">
      <c r="A1176" s="12">
        <v>2398</v>
      </c>
      <c r="B1176" s="85" t="s">
        <v>24</v>
      </c>
      <c r="C1176" s="186" t="s">
        <v>4480</v>
      </c>
      <c r="D1176" s="186" t="s">
        <v>758</v>
      </c>
      <c r="E1176" s="187" t="s">
        <v>4481</v>
      </c>
      <c r="F1176" s="186">
        <v>10</v>
      </c>
      <c r="G1176" s="188" t="s">
        <v>4046</v>
      </c>
      <c r="H1176" s="189" t="s">
        <v>771</v>
      </c>
      <c r="I1176" s="189" t="s">
        <v>772</v>
      </c>
      <c r="J1176" s="109"/>
    </row>
    <row r="1177" spans="1:10" s="44" customFormat="1" ht="39.75" customHeight="1">
      <c r="A1177" s="12">
        <v>2399</v>
      </c>
      <c r="B1177" s="85" t="s">
        <v>24</v>
      </c>
      <c r="C1177" s="186" t="s">
        <v>4482</v>
      </c>
      <c r="D1177" s="186" t="s">
        <v>758</v>
      </c>
      <c r="E1177" s="187" t="s">
        <v>4483</v>
      </c>
      <c r="F1177" s="186">
        <v>20</v>
      </c>
      <c r="G1177" s="188" t="s">
        <v>4046</v>
      </c>
      <c r="H1177" s="189" t="s">
        <v>771</v>
      </c>
      <c r="I1177" s="189" t="s">
        <v>772</v>
      </c>
      <c r="J1177" s="109"/>
    </row>
    <row r="1178" spans="1:10" s="44" customFormat="1" ht="39.75" customHeight="1">
      <c r="A1178" s="12">
        <v>2400</v>
      </c>
      <c r="B1178" s="85" t="s">
        <v>24</v>
      </c>
      <c r="C1178" s="186" t="s">
        <v>4484</v>
      </c>
      <c r="D1178" s="186" t="s">
        <v>758</v>
      </c>
      <c r="E1178" s="187" t="s">
        <v>4485</v>
      </c>
      <c r="F1178" s="186">
        <v>15</v>
      </c>
      <c r="G1178" s="188" t="s">
        <v>4046</v>
      </c>
      <c r="H1178" s="189" t="s">
        <v>771</v>
      </c>
      <c r="I1178" s="189" t="s">
        <v>772</v>
      </c>
      <c r="J1178" s="109"/>
    </row>
    <row r="1179" spans="1:10" s="44" customFormat="1" ht="39.75" customHeight="1">
      <c r="A1179" s="12">
        <v>2401</v>
      </c>
      <c r="B1179" s="85" t="s">
        <v>24</v>
      </c>
      <c r="C1179" s="186" t="s">
        <v>4486</v>
      </c>
      <c r="D1179" s="186" t="s">
        <v>758</v>
      </c>
      <c r="E1179" s="187" t="s">
        <v>4487</v>
      </c>
      <c r="F1179" s="188" t="s">
        <v>4143</v>
      </c>
      <c r="G1179" s="188" t="s">
        <v>4046</v>
      </c>
      <c r="H1179" s="189" t="s">
        <v>771</v>
      </c>
      <c r="I1179" s="189" t="s">
        <v>772</v>
      </c>
      <c r="J1179" s="109"/>
    </row>
    <row r="1180" spans="1:10" s="44" customFormat="1" ht="39.75" customHeight="1">
      <c r="A1180" s="12">
        <v>2402</v>
      </c>
      <c r="B1180" s="85" t="s">
        <v>24</v>
      </c>
      <c r="C1180" s="186" t="s">
        <v>4488</v>
      </c>
      <c r="D1180" s="186" t="s">
        <v>758</v>
      </c>
      <c r="E1180" s="187" t="s">
        <v>4489</v>
      </c>
      <c r="F1180" s="188" t="s">
        <v>4143</v>
      </c>
      <c r="G1180" s="188" t="s">
        <v>4046</v>
      </c>
      <c r="H1180" s="189" t="s">
        <v>771</v>
      </c>
      <c r="I1180" s="189" t="s">
        <v>772</v>
      </c>
      <c r="J1180" s="109"/>
    </row>
    <row r="1181" spans="1:10" s="44" customFormat="1" ht="39.75" customHeight="1">
      <c r="A1181" s="12">
        <v>2403</v>
      </c>
      <c r="B1181" s="85" t="s">
        <v>24</v>
      </c>
      <c r="C1181" s="186" t="s">
        <v>4490</v>
      </c>
      <c r="D1181" s="186" t="s">
        <v>758</v>
      </c>
      <c r="E1181" s="187" t="s">
        <v>4491</v>
      </c>
      <c r="F1181" s="188" t="s">
        <v>4143</v>
      </c>
      <c r="G1181" s="188" t="s">
        <v>4046</v>
      </c>
      <c r="H1181" s="189" t="s">
        <v>771</v>
      </c>
      <c r="I1181" s="189" t="s">
        <v>772</v>
      </c>
      <c r="J1181" s="109"/>
    </row>
    <row r="1182" spans="1:10" s="44" customFormat="1" ht="39.75" customHeight="1">
      <c r="A1182" s="12">
        <v>2404</v>
      </c>
      <c r="B1182" s="85" t="s">
        <v>24</v>
      </c>
      <c r="C1182" s="186" t="s">
        <v>4492</v>
      </c>
      <c r="D1182" s="186" t="s">
        <v>758</v>
      </c>
      <c r="E1182" s="187" t="s">
        <v>4439</v>
      </c>
      <c r="F1182" s="188" t="s">
        <v>4123</v>
      </c>
      <c r="G1182" s="188" t="s">
        <v>4046</v>
      </c>
      <c r="H1182" s="189" t="s">
        <v>771</v>
      </c>
      <c r="I1182" s="189" t="s">
        <v>772</v>
      </c>
      <c r="J1182" s="109"/>
    </row>
    <row r="1183" spans="1:10" s="44" customFormat="1" ht="39.75" customHeight="1">
      <c r="A1183" s="12">
        <v>2405</v>
      </c>
      <c r="B1183" s="85" t="s">
        <v>24</v>
      </c>
      <c r="C1183" s="186" t="s">
        <v>4493</v>
      </c>
      <c r="D1183" s="186" t="s">
        <v>758</v>
      </c>
      <c r="E1183" s="187" t="s">
        <v>4494</v>
      </c>
      <c r="F1183" s="188" t="s">
        <v>4179</v>
      </c>
      <c r="G1183" s="188" t="s">
        <v>4046</v>
      </c>
      <c r="H1183" s="189" t="s">
        <v>771</v>
      </c>
      <c r="I1183" s="189" t="s">
        <v>772</v>
      </c>
      <c r="J1183" s="109"/>
    </row>
    <row r="1184" spans="1:10" s="44" customFormat="1" ht="39.75" customHeight="1">
      <c r="A1184" s="12">
        <v>2406</v>
      </c>
      <c r="B1184" s="85" t="s">
        <v>24</v>
      </c>
      <c r="C1184" s="186" t="s">
        <v>4495</v>
      </c>
      <c r="D1184" s="186" t="s">
        <v>758</v>
      </c>
      <c r="E1184" s="187" t="s">
        <v>4496</v>
      </c>
      <c r="F1184" s="188" t="s">
        <v>2509</v>
      </c>
      <c r="G1184" s="188" t="s">
        <v>4046</v>
      </c>
      <c r="H1184" s="189" t="s">
        <v>771</v>
      </c>
      <c r="I1184" s="189" t="s">
        <v>772</v>
      </c>
      <c r="J1184" s="109"/>
    </row>
    <row r="1185" spans="1:10" s="44" customFormat="1" ht="39.75" customHeight="1">
      <c r="A1185" s="12">
        <v>2407</v>
      </c>
      <c r="B1185" s="85" t="s">
        <v>24</v>
      </c>
      <c r="C1185" s="186" t="s">
        <v>4497</v>
      </c>
      <c r="D1185" s="186" t="s">
        <v>758</v>
      </c>
      <c r="E1185" s="187" t="s">
        <v>4498</v>
      </c>
      <c r="F1185" s="188" t="s">
        <v>4146</v>
      </c>
      <c r="G1185" s="188" t="s">
        <v>4046</v>
      </c>
      <c r="H1185" s="189" t="s">
        <v>771</v>
      </c>
      <c r="I1185" s="189" t="s">
        <v>772</v>
      </c>
      <c r="J1185" s="109"/>
    </row>
    <row r="1186" spans="1:10" s="44" customFormat="1" ht="39.75" customHeight="1">
      <c r="A1186" s="12">
        <v>2408</v>
      </c>
      <c r="B1186" s="85" t="s">
        <v>24</v>
      </c>
      <c r="C1186" s="186" t="s">
        <v>4499</v>
      </c>
      <c r="D1186" s="186" t="s">
        <v>758</v>
      </c>
      <c r="E1186" s="187" t="s">
        <v>4500</v>
      </c>
      <c r="F1186" s="186">
        <v>8</v>
      </c>
      <c r="G1186" s="188" t="s">
        <v>4046</v>
      </c>
      <c r="H1186" s="189" t="s">
        <v>4007</v>
      </c>
      <c r="I1186" s="189" t="s">
        <v>4501</v>
      </c>
      <c r="J1186" s="109"/>
    </row>
    <row r="1187" spans="1:10" s="44" customFormat="1" ht="39.75" customHeight="1">
      <c r="A1187" s="12">
        <v>2409</v>
      </c>
      <c r="B1187" s="85" t="s">
        <v>24</v>
      </c>
      <c r="C1187" s="186" t="s">
        <v>4502</v>
      </c>
      <c r="D1187" s="186" t="s">
        <v>758</v>
      </c>
      <c r="E1187" s="187" t="s">
        <v>4503</v>
      </c>
      <c r="F1187" s="186">
        <v>4</v>
      </c>
      <c r="G1187" s="188" t="s">
        <v>4046</v>
      </c>
      <c r="H1187" s="189" t="s">
        <v>4007</v>
      </c>
      <c r="I1187" s="189" t="s">
        <v>4501</v>
      </c>
      <c r="J1187" s="109"/>
    </row>
    <row r="1188" spans="1:10" s="44" customFormat="1" ht="39.75" customHeight="1">
      <c r="A1188" s="12">
        <v>2410</v>
      </c>
      <c r="B1188" s="85" t="s">
        <v>24</v>
      </c>
      <c r="C1188" s="186" t="s">
        <v>4504</v>
      </c>
      <c r="D1188" s="186" t="s">
        <v>758</v>
      </c>
      <c r="E1188" s="187" t="s">
        <v>4505</v>
      </c>
      <c r="F1188" s="186">
        <v>4</v>
      </c>
      <c r="G1188" s="188" t="s">
        <v>4046</v>
      </c>
      <c r="H1188" s="189" t="s">
        <v>4007</v>
      </c>
      <c r="I1188" s="189" t="s">
        <v>4501</v>
      </c>
      <c r="J1188" s="109"/>
    </row>
    <row r="1189" spans="1:10" s="44" customFormat="1" ht="39.75" customHeight="1">
      <c r="A1189" s="12">
        <v>2411</v>
      </c>
      <c r="B1189" s="85" t="s">
        <v>24</v>
      </c>
      <c r="C1189" s="186" t="s">
        <v>3654</v>
      </c>
      <c r="D1189" s="186" t="s">
        <v>758</v>
      </c>
      <c r="E1189" s="187" t="s">
        <v>4506</v>
      </c>
      <c r="F1189" s="188" t="s">
        <v>4173</v>
      </c>
      <c r="G1189" s="188" t="s">
        <v>4046</v>
      </c>
      <c r="H1189" s="189" t="s">
        <v>4007</v>
      </c>
      <c r="I1189" s="189" t="s">
        <v>4501</v>
      </c>
      <c r="J1189" s="109"/>
    </row>
    <row r="1190" spans="1:10" s="44" customFormat="1" ht="39.75" customHeight="1">
      <c r="A1190" s="12">
        <v>2412</v>
      </c>
      <c r="B1190" s="85" t="s">
        <v>24</v>
      </c>
      <c r="C1190" s="186" t="s">
        <v>4507</v>
      </c>
      <c r="D1190" s="186" t="s">
        <v>758</v>
      </c>
      <c r="E1190" s="187" t="s">
        <v>4508</v>
      </c>
      <c r="F1190" s="188" t="s">
        <v>3945</v>
      </c>
      <c r="G1190" s="188" t="s">
        <v>4046</v>
      </c>
      <c r="H1190" s="189" t="s">
        <v>4003</v>
      </c>
      <c r="I1190" s="189" t="s">
        <v>4509</v>
      </c>
      <c r="J1190" s="109"/>
    </row>
    <row r="1191" spans="1:10" s="44" customFormat="1" ht="39.75" customHeight="1">
      <c r="A1191" s="12">
        <v>2413</v>
      </c>
      <c r="B1191" s="85" t="s">
        <v>24</v>
      </c>
      <c r="C1191" s="186" t="s">
        <v>4510</v>
      </c>
      <c r="D1191" s="186" t="s">
        <v>758</v>
      </c>
      <c r="E1191" s="187" t="s">
        <v>4511</v>
      </c>
      <c r="F1191" s="188" t="s">
        <v>2641</v>
      </c>
      <c r="G1191" s="188" t="s">
        <v>4046</v>
      </c>
      <c r="H1191" s="189" t="s">
        <v>4003</v>
      </c>
      <c r="I1191" s="189" t="s">
        <v>4509</v>
      </c>
      <c r="J1191" s="109"/>
    </row>
    <row r="1192" spans="1:10" s="44" customFormat="1" ht="39.75" customHeight="1">
      <c r="A1192" s="12">
        <v>2414</v>
      </c>
      <c r="B1192" s="85" t="s">
        <v>24</v>
      </c>
      <c r="C1192" s="186" t="s">
        <v>4512</v>
      </c>
      <c r="D1192" s="186" t="s">
        <v>758</v>
      </c>
      <c r="E1192" s="187" t="s">
        <v>4511</v>
      </c>
      <c r="F1192" s="188" t="s">
        <v>3898</v>
      </c>
      <c r="G1192" s="188" t="s">
        <v>4046</v>
      </c>
      <c r="H1192" s="189" t="s">
        <v>4003</v>
      </c>
      <c r="I1192" s="189" t="s">
        <v>4509</v>
      </c>
      <c r="J1192" s="109"/>
    </row>
    <row r="1193" spans="1:10" s="44" customFormat="1" ht="39.75" customHeight="1">
      <c r="A1193" s="12">
        <v>2415</v>
      </c>
      <c r="B1193" s="85" t="s">
        <v>24</v>
      </c>
      <c r="C1193" s="186" t="s">
        <v>4513</v>
      </c>
      <c r="D1193" s="186" t="s">
        <v>758</v>
      </c>
      <c r="E1193" s="187" t="s">
        <v>4368</v>
      </c>
      <c r="F1193" s="188" t="s">
        <v>4143</v>
      </c>
      <c r="G1193" s="188" t="s">
        <v>4046</v>
      </c>
      <c r="H1193" s="189" t="s">
        <v>4003</v>
      </c>
      <c r="I1193" s="189" t="s">
        <v>4509</v>
      </c>
      <c r="J1193" s="109"/>
    </row>
    <row r="1194" spans="1:10" s="44" customFormat="1" ht="39.75" customHeight="1">
      <c r="A1194" s="12">
        <v>2416</v>
      </c>
      <c r="B1194" s="85" t="s">
        <v>24</v>
      </c>
      <c r="C1194" s="186" t="s">
        <v>4514</v>
      </c>
      <c r="D1194" s="186" t="s">
        <v>758</v>
      </c>
      <c r="E1194" s="187" t="s">
        <v>4408</v>
      </c>
      <c r="F1194" s="188" t="s">
        <v>4177</v>
      </c>
      <c r="G1194" s="188" t="s">
        <v>4046</v>
      </c>
      <c r="H1194" s="189" t="s">
        <v>4003</v>
      </c>
      <c r="I1194" s="189" t="s">
        <v>4509</v>
      </c>
      <c r="J1194" s="109"/>
    </row>
    <row r="1195" spans="1:10" s="44" customFormat="1" ht="39.75" customHeight="1">
      <c r="A1195" s="12">
        <v>2417</v>
      </c>
      <c r="B1195" s="85" t="s">
        <v>24</v>
      </c>
      <c r="C1195" s="186" t="s">
        <v>3257</v>
      </c>
      <c r="D1195" s="186" t="s">
        <v>758</v>
      </c>
      <c r="E1195" s="187" t="s">
        <v>4515</v>
      </c>
      <c r="F1195" s="188" t="s">
        <v>4123</v>
      </c>
      <c r="G1195" s="188" t="s">
        <v>4046</v>
      </c>
      <c r="H1195" s="189" t="s">
        <v>4003</v>
      </c>
      <c r="I1195" s="189" t="s">
        <v>4509</v>
      </c>
      <c r="J1195" s="109"/>
    </row>
    <row r="1196" spans="1:10" s="44" customFormat="1" ht="39.75" customHeight="1">
      <c r="A1196" s="12">
        <v>2418</v>
      </c>
      <c r="B1196" s="85" t="s">
        <v>24</v>
      </c>
      <c r="C1196" s="186" t="s">
        <v>4516</v>
      </c>
      <c r="D1196" s="186" t="s">
        <v>758</v>
      </c>
      <c r="E1196" s="187" t="s">
        <v>4054</v>
      </c>
      <c r="F1196" s="188" t="s">
        <v>4123</v>
      </c>
      <c r="G1196" s="188" t="s">
        <v>4046</v>
      </c>
      <c r="H1196" s="189" t="s">
        <v>4003</v>
      </c>
      <c r="I1196" s="189" t="s">
        <v>4509</v>
      </c>
      <c r="J1196" s="109"/>
    </row>
    <row r="1197" spans="1:10" s="44" customFormat="1" ht="39.75" customHeight="1">
      <c r="A1197" s="12">
        <v>2419</v>
      </c>
      <c r="B1197" s="85" t="s">
        <v>24</v>
      </c>
      <c r="C1197" s="186" t="s">
        <v>4517</v>
      </c>
      <c r="D1197" s="186" t="s">
        <v>758</v>
      </c>
      <c r="E1197" s="187" t="s">
        <v>4518</v>
      </c>
      <c r="F1197" s="188" t="s">
        <v>4143</v>
      </c>
      <c r="G1197" s="188" t="s">
        <v>4046</v>
      </c>
      <c r="H1197" s="189" t="s">
        <v>4003</v>
      </c>
      <c r="I1197" s="189" t="s">
        <v>4509</v>
      </c>
      <c r="J1197" s="109"/>
    </row>
    <row r="1198" spans="1:10" s="44" customFormat="1" ht="39.75" customHeight="1">
      <c r="A1198" s="12">
        <v>2420</v>
      </c>
      <c r="B1198" s="85" t="s">
        <v>24</v>
      </c>
      <c r="C1198" s="186" t="s">
        <v>4519</v>
      </c>
      <c r="D1198" s="186" t="s">
        <v>758</v>
      </c>
      <c r="E1198" s="187" t="s">
        <v>4520</v>
      </c>
      <c r="F1198" s="188" t="s">
        <v>4143</v>
      </c>
      <c r="G1198" s="188" t="s">
        <v>4046</v>
      </c>
      <c r="H1198" s="189" t="s">
        <v>4003</v>
      </c>
      <c r="I1198" s="189" t="s">
        <v>4509</v>
      </c>
      <c r="J1198" s="109"/>
    </row>
    <row r="1199" spans="1:10" s="44" customFormat="1" ht="39.75" customHeight="1">
      <c r="A1199" s="12">
        <v>2421</v>
      </c>
      <c r="B1199" s="85" t="s">
        <v>24</v>
      </c>
      <c r="C1199" s="186" t="s">
        <v>4521</v>
      </c>
      <c r="D1199" s="186" t="s">
        <v>758</v>
      </c>
      <c r="E1199" s="187" t="s">
        <v>4522</v>
      </c>
      <c r="F1199" s="188" t="s">
        <v>4167</v>
      </c>
      <c r="G1199" s="188" t="s">
        <v>4046</v>
      </c>
      <c r="H1199" s="189" t="s">
        <v>4003</v>
      </c>
      <c r="I1199" s="189" t="s">
        <v>4509</v>
      </c>
      <c r="J1199" s="109"/>
    </row>
    <row r="1200" spans="1:10" s="44" customFormat="1" ht="39.75" customHeight="1">
      <c r="A1200" s="12">
        <v>2422</v>
      </c>
      <c r="B1200" s="85" t="s">
        <v>24</v>
      </c>
      <c r="C1200" s="186" t="s">
        <v>4523</v>
      </c>
      <c r="D1200" s="186" t="s">
        <v>758</v>
      </c>
      <c r="E1200" s="187" t="s">
        <v>4524</v>
      </c>
      <c r="F1200" s="188" t="s">
        <v>4143</v>
      </c>
      <c r="G1200" s="188" t="s">
        <v>4046</v>
      </c>
      <c r="H1200" s="189" t="s">
        <v>4003</v>
      </c>
      <c r="I1200" s="189" t="s">
        <v>4509</v>
      </c>
      <c r="J1200" s="109"/>
    </row>
    <row r="1201" spans="1:10" s="44" customFormat="1" ht="39.75" customHeight="1">
      <c r="A1201" s="12">
        <v>2423</v>
      </c>
      <c r="B1201" s="85" t="s">
        <v>24</v>
      </c>
      <c r="C1201" s="186" t="s">
        <v>4525</v>
      </c>
      <c r="D1201" s="186" t="s">
        <v>758</v>
      </c>
      <c r="E1201" s="187" t="s">
        <v>4526</v>
      </c>
      <c r="F1201" s="188" t="s">
        <v>4179</v>
      </c>
      <c r="G1201" s="188" t="s">
        <v>4046</v>
      </c>
      <c r="H1201" s="189" t="s">
        <v>4003</v>
      </c>
      <c r="I1201" s="189" t="s">
        <v>4509</v>
      </c>
      <c r="J1201" s="109"/>
    </row>
    <row r="1202" spans="1:10" s="44" customFormat="1" ht="39.75" customHeight="1">
      <c r="A1202" s="12">
        <v>2424</v>
      </c>
      <c r="B1202" s="85" t="s">
        <v>24</v>
      </c>
      <c r="C1202" s="186" t="s">
        <v>4527</v>
      </c>
      <c r="D1202" s="186" t="s">
        <v>758</v>
      </c>
      <c r="E1202" s="187" t="s">
        <v>4528</v>
      </c>
      <c r="F1202" s="188">
        <v>11</v>
      </c>
      <c r="G1202" s="188" t="s">
        <v>4046</v>
      </c>
      <c r="H1202" s="189" t="s">
        <v>3984</v>
      </c>
      <c r="I1202" s="189" t="s">
        <v>3985</v>
      </c>
      <c r="J1202" s="109"/>
    </row>
    <row r="1203" spans="1:10" s="44" customFormat="1" ht="39.75" customHeight="1">
      <c r="A1203" s="12">
        <v>2425</v>
      </c>
      <c r="B1203" s="85" t="s">
        <v>24</v>
      </c>
      <c r="C1203" s="186" t="s">
        <v>4529</v>
      </c>
      <c r="D1203" s="186" t="s">
        <v>758</v>
      </c>
      <c r="E1203" s="187" t="s">
        <v>4530</v>
      </c>
      <c r="F1203" s="188" t="s">
        <v>2762</v>
      </c>
      <c r="G1203" s="188" t="s">
        <v>4046</v>
      </c>
      <c r="H1203" s="189" t="s">
        <v>3984</v>
      </c>
      <c r="I1203" s="189" t="s">
        <v>3985</v>
      </c>
      <c r="J1203" s="109"/>
    </row>
    <row r="1204" spans="1:10" s="44" customFormat="1" ht="39.75" customHeight="1">
      <c r="A1204" s="12">
        <v>2426</v>
      </c>
      <c r="B1204" s="85" t="s">
        <v>24</v>
      </c>
      <c r="C1204" s="186" t="s">
        <v>4531</v>
      </c>
      <c r="D1204" s="186" t="s">
        <v>758</v>
      </c>
      <c r="E1204" s="187" t="s">
        <v>4532</v>
      </c>
      <c r="F1204" s="188" t="s">
        <v>2762</v>
      </c>
      <c r="G1204" s="188" t="s">
        <v>4046</v>
      </c>
      <c r="H1204" s="189" t="s">
        <v>3984</v>
      </c>
      <c r="I1204" s="189" t="s">
        <v>3985</v>
      </c>
      <c r="J1204" s="109"/>
    </row>
    <row r="1205" spans="1:10" s="44" customFormat="1" ht="39.75" customHeight="1">
      <c r="A1205" s="12">
        <v>2427</v>
      </c>
      <c r="B1205" s="85" t="s">
        <v>24</v>
      </c>
      <c r="C1205" s="186" t="s">
        <v>4533</v>
      </c>
      <c r="D1205" s="186" t="s">
        <v>758</v>
      </c>
      <c r="E1205" s="187" t="s">
        <v>4534</v>
      </c>
      <c r="F1205" s="188" t="s">
        <v>4535</v>
      </c>
      <c r="G1205" s="188" t="s">
        <v>4046</v>
      </c>
      <c r="H1205" s="189" t="s">
        <v>3984</v>
      </c>
      <c r="I1205" s="189" t="s">
        <v>3985</v>
      </c>
      <c r="J1205" s="109"/>
    </row>
    <row r="1206" spans="1:10" s="44" customFormat="1" ht="39.75" customHeight="1">
      <c r="A1206" s="12">
        <v>2428</v>
      </c>
      <c r="B1206" s="85" t="s">
        <v>24</v>
      </c>
      <c r="C1206" s="186" t="s">
        <v>4536</v>
      </c>
      <c r="D1206" s="186" t="s">
        <v>758</v>
      </c>
      <c r="E1206" s="187" t="s">
        <v>4537</v>
      </c>
      <c r="F1206" s="188" t="s">
        <v>4535</v>
      </c>
      <c r="G1206" s="188" t="s">
        <v>4046</v>
      </c>
      <c r="H1206" s="189" t="s">
        <v>3984</v>
      </c>
      <c r="I1206" s="189" t="s">
        <v>3985</v>
      </c>
      <c r="J1206" s="109"/>
    </row>
    <row r="1207" spans="1:10" s="44" customFormat="1" ht="39.75" customHeight="1">
      <c r="A1207" s="12">
        <v>2429</v>
      </c>
      <c r="B1207" s="85" t="s">
        <v>24</v>
      </c>
      <c r="C1207" s="186" t="s">
        <v>4538</v>
      </c>
      <c r="D1207" s="186" t="s">
        <v>758</v>
      </c>
      <c r="E1207" s="187" t="s">
        <v>4539</v>
      </c>
      <c r="F1207" s="188" t="s">
        <v>4123</v>
      </c>
      <c r="G1207" s="188" t="s">
        <v>4046</v>
      </c>
      <c r="H1207" s="189" t="s">
        <v>3984</v>
      </c>
      <c r="I1207" s="189" t="s">
        <v>3985</v>
      </c>
      <c r="J1207" s="109"/>
    </row>
    <row r="1208" spans="1:10" s="44" customFormat="1" ht="39.75" customHeight="1">
      <c r="A1208" s="12">
        <v>2430</v>
      </c>
      <c r="B1208" s="85" t="s">
        <v>24</v>
      </c>
      <c r="C1208" s="186" t="s">
        <v>4540</v>
      </c>
      <c r="D1208" s="186" t="s">
        <v>758</v>
      </c>
      <c r="E1208" s="187" t="s">
        <v>4541</v>
      </c>
      <c r="F1208" s="188" t="s">
        <v>4177</v>
      </c>
      <c r="G1208" s="188" t="s">
        <v>4046</v>
      </c>
      <c r="H1208" s="189" t="s">
        <v>3984</v>
      </c>
      <c r="I1208" s="189" t="s">
        <v>3985</v>
      </c>
      <c r="J1208" s="109"/>
    </row>
    <row r="1209" spans="1:10" s="44" customFormat="1" ht="39.75" customHeight="1">
      <c r="A1209" s="12">
        <v>2431</v>
      </c>
      <c r="B1209" s="85" t="s">
        <v>24</v>
      </c>
      <c r="C1209" s="186" t="s">
        <v>4542</v>
      </c>
      <c r="D1209" s="186" t="s">
        <v>758</v>
      </c>
      <c r="E1209" s="187" t="s">
        <v>4543</v>
      </c>
      <c r="F1209" s="188" t="s">
        <v>4544</v>
      </c>
      <c r="G1209" s="188" t="s">
        <v>4046</v>
      </c>
      <c r="H1209" s="189" t="s">
        <v>3984</v>
      </c>
      <c r="I1209" s="189" t="s">
        <v>3985</v>
      </c>
      <c r="J1209" s="109"/>
    </row>
    <row r="1210" spans="1:10" s="44" customFormat="1" ht="39.75" customHeight="1">
      <c r="A1210" s="12">
        <v>2432</v>
      </c>
      <c r="B1210" s="85" t="s">
        <v>24</v>
      </c>
      <c r="C1210" s="186" t="s">
        <v>4545</v>
      </c>
      <c r="D1210" s="186" t="s">
        <v>758</v>
      </c>
      <c r="E1210" s="187" t="s">
        <v>4235</v>
      </c>
      <c r="F1210" s="188" t="s">
        <v>4546</v>
      </c>
      <c r="G1210" s="188" t="s">
        <v>4046</v>
      </c>
      <c r="H1210" s="189" t="s">
        <v>3984</v>
      </c>
      <c r="I1210" s="189" t="s">
        <v>3985</v>
      </c>
      <c r="J1210" s="109"/>
    </row>
    <row r="1211" spans="1:10" s="44" customFormat="1" ht="39.75" customHeight="1">
      <c r="A1211" s="12">
        <v>2433</v>
      </c>
      <c r="B1211" s="85" t="s">
        <v>24</v>
      </c>
      <c r="C1211" s="186" t="s">
        <v>4547</v>
      </c>
      <c r="D1211" s="186" t="s">
        <v>758</v>
      </c>
      <c r="E1211" s="187" t="s">
        <v>4218</v>
      </c>
      <c r="F1211" s="188" t="s">
        <v>4535</v>
      </c>
      <c r="G1211" s="188" t="s">
        <v>4046</v>
      </c>
      <c r="H1211" s="189" t="s">
        <v>3984</v>
      </c>
      <c r="I1211" s="189" t="s">
        <v>3985</v>
      </c>
      <c r="J1211" s="109"/>
    </row>
    <row r="1212" spans="1:10" s="44" customFormat="1" ht="39.75" customHeight="1">
      <c r="A1212" s="12">
        <v>2434</v>
      </c>
      <c r="B1212" s="85" t="s">
        <v>24</v>
      </c>
      <c r="C1212" s="186" t="s">
        <v>4548</v>
      </c>
      <c r="D1212" s="186" t="s">
        <v>758</v>
      </c>
      <c r="E1212" s="187" t="s">
        <v>4322</v>
      </c>
      <c r="F1212" s="188" t="s">
        <v>4535</v>
      </c>
      <c r="G1212" s="188" t="s">
        <v>4046</v>
      </c>
      <c r="H1212" s="189" t="s">
        <v>3984</v>
      </c>
      <c r="I1212" s="189" t="s">
        <v>3985</v>
      </c>
      <c r="J1212" s="109"/>
    </row>
    <row r="1213" spans="1:10" s="44" customFormat="1" ht="39.75" customHeight="1">
      <c r="A1213" s="12">
        <v>2435</v>
      </c>
      <c r="B1213" s="85" t="s">
        <v>24</v>
      </c>
      <c r="C1213" s="186" t="s">
        <v>4549</v>
      </c>
      <c r="D1213" s="186" t="s">
        <v>758</v>
      </c>
      <c r="E1213" s="187" t="s">
        <v>4550</v>
      </c>
      <c r="F1213" s="188" t="s">
        <v>2762</v>
      </c>
      <c r="G1213" s="188" t="s">
        <v>4046</v>
      </c>
      <c r="H1213" s="189" t="s">
        <v>3984</v>
      </c>
      <c r="I1213" s="189" t="s">
        <v>3985</v>
      </c>
      <c r="J1213" s="109"/>
    </row>
    <row r="1214" spans="1:10" s="44" customFormat="1" ht="39.75" customHeight="1">
      <c r="A1214" s="12">
        <v>2436</v>
      </c>
      <c r="B1214" s="85" t="s">
        <v>24</v>
      </c>
      <c r="C1214" s="186" t="s">
        <v>4551</v>
      </c>
      <c r="D1214" s="186" t="s">
        <v>758</v>
      </c>
      <c r="E1214" s="187" t="s">
        <v>4552</v>
      </c>
      <c r="F1214" s="188" t="s">
        <v>3931</v>
      </c>
      <c r="G1214" s="188" t="s">
        <v>4046</v>
      </c>
      <c r="H1214" s="189" t="s">
        <v>3984</v>
      </c>
      <c r="I1214" s="189" t="s">
        <v>3985</v>
      </c>
      <c r="J1214" s="109"/>
    </row>
    <row r="1215" spans="1:10" s="44" customFormat="1" ht="39.75" customHeight="1">
      <c r="A1215" s="12">
        <v>2437</v>
      </c>
      <c r="B1215" s="85" t="s">
        <v>24</v>
      </c>
      <c r="C1215" s="186" t="s">
        <v>4553</v>
      </c>
      <c r="D1215" s="186" t="s">
        <v>758</v>
      </c>
      <c r="E1215" s="187" t="s">
        <v>4554</v>
      </c>
      <c r="F1215" s="188" t="s">
        <v>4177</v>
      </c>
      <c r="G1215" s="188" t="s">
        <v>4046</v>
      </c>
      <c r="H1215" s="189" t="s">
        <v>3984</v>
      </c>
      <c r="I1215" s="189" t="s">
        <v>3985</v>
      </c>
      <c r="J1215" s="109"/>
    </row>
    <row r="1216" spans="1:10" s="44" customFormat="1" ht="39.75" customHeight="1">
      <c r="A1216" s="12">
        <v>2438</v>
      </c>
      <c r="B1216" s="85" t="s">
        <v>24</v>
      </c>
      <c r="C1216" s="186" t="s">
        <v>4555</v>
      </c>
      <c r="D1216" s="186" t="s">
        <v>758</v>
      </c>
      <c r="E1216" s="187" t="s">
        <v>4556</v>
      </c>
      <c r="F1216" s="188" t="s">
        <v>4557</v>
      </c>
      <c r="G1216" s="188" t="s">
        <v>4046</v>
      </c>
      <c r="H1216" s="189" t="s">
        <v>3984</v>
      </c>
      <c r="I1216" s="189" t="s">
        <v>3985</v>
      </c>
      <c r="J1216" s="109"/>
    </row>
    <row r="1217" spans="1:10" s="44" customFormat="1" ht="39.75" customHeight="1">
      <c r="A1217" s="12">
        <v>2439</v>
      </c>
      <c r="B1217" s="85" t="s">
        <v>24</v>
      </c>
      <c r="C1217" s="186" t="s">
        <v>4166</v>
      </c>
      <c r="D1217" s="186" t="s">
        <v>758</v>
      </c>
      <c r="E1217" s="187" t="s">
        <v>4558</v>
      </c>
      <c r="F1217" s="188" t="s">
        <v>4179</v>
      </c>
      <c r="G1217" s="188" t="s">
        <v>4046</v>
      </c>
      <c r="H1217" s="189" t="s">
        <v>3984</v>
      </c>
      <c r="I1217" s="189" t="s">
        <v>3985</v>
      </c>
      <c r="J1217" s="109"/>
    </row>
    <row r="1218" spans="1:10" s="44" customFormat="1" ht="39.75" customHeight="1">
      <c r="A1218" s="12">
        <v>2440</v>
      </c>
      <c r="B1218" s="85" t="s">
        <v>24</v>
      </c>
      <c r="C1218" s="186" t="s">
        <v>4168</v>
      </c>
      <c r="D1218" s="186" t="s">
        <v>758</v>
      </c>
      <c r="E1218" s="187" t="s">
        <v>4559</v>
      </c>
      <c r="F1218" s="188" t="s">
        <v>4179</v>
      </c>
      <c r="G1218" s="188" t="s">
        <v>4046</v>
      </c>
      <c r="H1218" s="189" t="s">
        <v>3984</v>
      </c>
      <c r="I1218" s="189" t="s">
        <v>3985</v>
      </c>
      <c r="J1218" s="109"/>
    </row>
    <row r="1219" spans="1:10" s="44" customFormat="1" ht="39.75" customHeight="1">
      <c r="A1219" s="12">
        <v>2441</v>
      </c>
      <c r="B1219" s="85" t="s">
        <v>24</v>
      </c>
      <c r="C1219" s="186" t="s">
        <v>4169</v>
      </c>
      <c r="D1219" s="186" t="s">
        <v>758</v>
      </c>
      <c r="E1219" s="187" t="s">
        <v>4560</v>
      </c>
      <c r="F1219" s="188" t="s">
        <v>4177</v>
      </c>
      <c r="G1219" s="188" t="s">
        <v>4046</v>
      </c>
      <c r="H1219" s="189" t="s">
        <v>3984</v>
      </c>
      <c r="I1219" s="189" t="s">
        <v>3985</v>
      </c>
      <c r="J1219" s="109"/>
    </row>
    <row r="1220" spans="1:10" s="44" customFormat="1" ht="39.75" customHeight="1">
      <c r="A1220" s="12">
        <v>2442</v>
      </c>
      <c r="B1220" s="85" t="s">
        <v>24</v>
      </c>
      <c r="C1220" s="186" t="s">
        <v>4170</v>
      </c>
      <c r="D1220" s="186" t="s">
        <v>758</v>
      </c>
      <c r="E1220" s="187" t="s">
        <v>4561</v>
      </c>
      <c r="F1220" s="188" t="s">
        <v>4167</v>
      </c>
      <c r="G1220" s="188" t="s">
        <v>4046</v>
      </c>
      <c r="H1220" s="189" t="s">
        <v>3984</v>
      </c>
      <c r="I1220" s="189" t="s">
        <v>3985</v>
      </c>
      <c r="J1220" s="109"/>
    </row>
    <row r="1221" spans="1:10" s="44" customFormat="1" ht="39.75" customHeight="1">
      <c r="A1221" s="12">
        <v>2443</v>
      </c>
      <c r="B1221" s="85" t="s">
        <v>24</v>
      </c>
      <c r="C1221" s="186" t="s">
        <v>4171</v>
      </c>
      <c r="D1221" s="186" t="s">
        <v>758</v>
      </c>
      <c r="E1221" s="187" t="s">
        <v>4562</v>
      </c>
      <c r="F1221" s="188" t="s">
        <v>4177</v>
      </c>
      <c r="G1221" s="188" t="s">
        <v>4046</v>
      </c>
      <c r="H1221" s="189" t="s">
        <v>3984</v>
      </c>
      <c r="I1221" s="189" t="s">
        <v>3985</v>
      </c>
      <c r="J1221" s="109"/>
    </row>
    <row r="1222" spans="1:10" s="44" customFormat="1" ht="39.75" customHeight="1">
      <c r="A1222" s="12">
        <v>2444</v>
      </c>
      <c r="B1222" s="85" t="s">
        <v>24</v>
      </c>
      <c r="C1222" s="186" t="s">
        <v>4172</v>
      </c>
      <c r="D1222" s="186" t="s">
        <v>758</v>
      </c>
      <c r="E1222" s="187" t="s">
        <v>4563</v>
      </c>
      <c r="F1222" s="188" t="s">
        <v>4130</v>
      </c>
      <c r="G1222" s="188" t="s">
        <v>4046</v>
      </c>
      <c r="H1222" s="189" t="s">
        <v>3984</v>
      </c>
      <c r="I1222" s="189" t="s">
        <v>3985</v>
      </c>
      <c r="J1222" s="109"/>
    </row>
    <row r="1223" spans="1:10" s="44" customFormat="1" ht="39.75" customHeight="1">
      <c r="A1223" s="12">
        <v>2445</v>
      </c>
      <c r="B1223" s="85" t="s">
        <v>24</v>
      </c>
      <c r="C1223" s="186" t="s">
        <v>4174</v>
      </c>
      <c r="D1223" s="186" t="s">
        <v>758</v>
      </c>
      <c r="E1223" s="187" t="s">
        <v>4276</v>
      </c>
      <c r="F1223" s="188" t="s">
        <v>4167</v>
      </c>
      <c r="G1223" s="188" t="s">
        <v>4046</v>
      </c>
      <c r="H1223" s="189" t="s">
        <v>3984</v>
      </c>
      <c r="I1223" s="189" t="s">
        <v>3985</v>
      </c>
      <c r="J1223" s="109"/>
    </row>
    <row r="1224" spans="1:10" s="44" customFormat="1" ht="39.75" customHeight="1">
      <c r="A1224" s="12">
        <v>2446</v>
      </c>
      <c r="B1224" s="85" t="s">
        <v>24</v>
      </c>
      <c r="C1224" s="186" t="s">
        <v>4175</v>
      </c>
      <c r="D1224" s="186" t="s">
        <v>758</v>
      </c>
      <c r="E1224" s="187" t="s">
        <v>4564</v>
      </c>
      <c r="F1224" s="188" t="s">
        <v>4167</v>
      </c>
      <c r="G1224" s="188" t="s">
        <v>4046</v>
      </c>
      <c r="H1224" s="189" t="s">
        <v>3984</v>
      </c>
      <c r="I1224" s="189" t="s">
        <v>3985</v>
      </c>
      <c r="J1224" s="109"/>
    </row>
    <row r="1225" spans="1:10" s="44" customFormat="1" ht="39.75" customHeight="1">
      <c r="A1225" s="12">
        <v>2447</v>
      </c>
      <c r="B1225" s="85" t="s">
        <v>24</v>
      </c>
      <c r="C1225" s="186" t="s">
        <v>4176</v>
      </c>
      <c r="D1225" s="186" t="s">
        <v>758</v>
      </c>
      <c r="E1225" s="187" t="s">
        <v>4565</v>
      </c>
      <c r="F1225" s="188" t="s">
        <v>4167</v>
      </c>
      <c r="G1225" s="188" t="s">
        <v>4046</v>
      </c>
      <c r="H1225" s="189" t="s">
        <v>3984</v>
      </c>
      <c r="I1225" s="189" t="s">
        <v>3985</v>
      </c>
      <c r="J1225" s="109"/>
    </row>
    <row r="1226" spans="1:10" s="44" customFormat="1" ht="39.75" customHeight="1">
      <c r="A1226" s="12">
        <v>2448</v>
      </c>
      <c r="B1226" s="85" t="s">
        <v>24</v>
      </c>
      <c r="C1226" s="186" t="s">
        <v>4566</v>
      </c>
      <c r="D1226" s="186" t="s">
        <v>758</v>
      </c>
      <c r="E1226" s="187" t="s">
        <v>4567</v>
      </c>
      <c r="F1226" s="188" t="s">
        <v>4179</v>
      </c>
      <c r="G1226" s="188" t="s">
        <v>4046</v>
      </c>
      <c r="H1226" s="189" t="s">
        <v>3984</v>
      </c>
      <c r="I1226" s="189" t="s">
        <v>3985</v>
      </c>
      <c r="J1226" s="109"/>
    </row>
    <row r="1227" spans="1:10" s="44" customFormat="1" ht="39.75" customHeight="1">
      <c r="A1227" s="12">
        <v>2449</v>
      </c>
      <c r="B1227" s="85" t="s">
        <v>24</v>
      </c>
      <c r="C1227" s="186" t="s">
        <v>4568</v>
      </c>
      <c r="D1227" s="186" t="s">
        <v>758</v>
      </c>
      <c r="E1227" s="187" t="s">
        <v>4060</v>
      </c>
      <c r="F1227" s="188" t="s">
        <v>4177</v>
      </c>
      <c r="G1227" s="188" t="s">
        <v>4046</v>
      </c>
      <c r="H1227" s="189" t="s">
        <v>3984</v>
      </c>
      <c r="I1227" s="189" t="s">
        <v>3985</v>
      </c>
      <c r="J1227" s="109"/>
    </row>
    <row r="1228" spans="1:10" s="44" customFormat="1" ht="39.75" customHeight="1">
      <c r="A1228" s="12">
        <v>2450</v>
      </c>
      <c r="B1228" s="85" t="s">
        <v>24</v>
      </c>
      <c r="C1228" s="186" t="s">
        <v>4569</v>
      </c>
      <c r="D1228" s="186" t="s">
        <v>758</v>
      </c>
      <c r="E1228" s="187" t="s">
        <v>4570</v>
      </c>
      <c r="F1228" s="188" t="s">
        <v>4177</v>
      </c>
      <c r="G1228" s="188" t="s">
        <v>4046</v>
      </c>
      <c r="H1228" s="189" t="s">
        <v>3984</v>
      </c>
      <c r="I1228" s="189" t="s">
        <v>3985</v>
      </c>
      <c r="J1228" s="109"/>
    </row>
    <row r="1229" spans="1:10" s="44" customFormat="1" ht="39.75" customHeight="1">
      <c r="A1229" s="12">
        <v>2451</v>
      </c>
      <c r="B1229" s="85" t="s">
        <v>24</v>
      </c>
      <c r="C1229" s="186" t="s">
        <v>4571</v>
      </c>
      <c r="D1229" s="186" t="s">
        <v>758</v>
      </c>
      <c r="E1229" s="187" t="s">
        <v>4572</v>
      </c>
      <c r="F1229" s="188" t="s">
        <v>4177</v>
      </c>
      <c r="G1229" s="188" t="s">
        <v>4046</v>
      </c>
      <c r="H1229" s="189" t="s">
        <v>3984</v>
      </c>
      <c r="I1229" s="189" t="s">
        <v>3985</v>
      </c>
      <c r="J1229" s="109"/>
    </row>
    <row r="1230" spans="1:10" s="44" customFormat="1" ht="39.75" customHeight="1">
      <c r="A1230" s="12">
        <v>2452</v>
      </c>
      <c r="B1230" s="85" t="s">
        <v>24</v>
      </c>
      <c r="C1230" s="186" t="s">
        <v>4573</v>
      </c>
      <c r="D1230" s="186" t="s">
        <v>758</v>
      </c>
      <c r="E1230" s="187" t="s">
        <v>4574</v>
      </c>
      <c r="F1230" s="188" t="s">
        <v>4179</v>
      </c>
      <c r="G1230" s="188" t="s">
        <v>4046</v>
      </c>
      <c r="H1230" s="189" t="s">
        <v>3984</v>
      </c>
      <c r="I1230" s="189" t="s">
        <v>3985</v>
      </c>
      <c r="J1230" s="109"/>
    </row>
    <row r="1231" spans="1:10" s="44" customFormat="1" ht="39.75" customHeight="1">
      <c r="A1231" s="12">
        <v>2453</v>
      </c>
      <c r="B1231" s="85" t="s">
        <v>24</v>
      </c>
      <c r="C1231" s="186" t="s">
        <v>4575</v>
      </c>
      <c r="D1231" s="186" t="s">
        <v>758</v>
      </c>
      <c r="E1231" s="187" t="s">
        <v>4576</v>
      </c>
      <c r="F1231" s="188" t="s">
        <v>4167</v>
      </c>
      <c r="G1231" s="188" t="s">
        <v>4046</v>
      </c>
      <c r="H1231" s="189" t="s">
        <v>3984</v>
      </c>
      <c r="I1231" s="189" t="s">
        <v>3985</v>
      </c>
      <c r="J1231" s="109"/>
    </row>
    <row r="1232" spans="1:10" s="44" customFormat="1" ht="39.75" customHeight="1">
      <c r="A1232" s="12">
        <v>2454</v>
      </c>
      <c r="B1232" s="85" t="s">
        <v>24</v>
      </c>
      <c r="C1232" s="186" t="s">
        <v>4577</v>
      </c>
      <c r="D1232" s="186" t="s">
        <v>758</v>
      </c>
      <c r="E1232" s="187" t="s">
        <v>4578</v>
      </c>
      <c r="F1232" s="188" t="s">
        <v>4167</v>
      </c>
      <c r="G1232" s="188" t="s">
        <v>4046</v>
      </c>
      <c r="H1232" s="189" t="s">
        <v>3984</v>
      </c>
      <c r="I1232" s="189" t="s">
        <v>3985</v>
      </c>
      <c r="J1232" s="109"/>
    </row>
    <row r="1233" spans="1:10" s="44" customFormat="1" ht="39.75" customHeight="1">
      <c r="A1233" s="12">
        <v>2455</v>
      </c>
      <c r="B1233" s="85" t="s">
        <v>24</v>
      </c>
      <c r="C1233" s="186" t="s">
        <v>4579</v>
      </c>
      <c r="D1233" s="186" t="s">
        <v>758</v>
      </c>
      <c r="E1233" s="187" t="s">
        <v>4580</v>
      </c>
      <c r="F1233" s="188" t="s">
        <v>3917</v>
      </c>
      <c r="G1233" s="188" t="s">
        <v>4046</v>
      </c>
      <c r="H1233" s="189" t="s">
        <v>3984</v>
      </c>
      <c r="I1233" s="189" t="s">
        <v>3985</v>
      </c>
      <c r="J1233" s="109"/>
    </row>
    <row r="1234" spans="1:10" s="44" customFormat="1" ht="39.75" customHeight="1">
      <c r="A1234" s="12">
        <v>2456</v>
      </c>
      <c r="B1234" s="85" t="s">
        <v>24</v>
      </c>
      <c r="C1234" s="186" t="s">
        <v>4581</v>
      </c>
      <c r="D1234" s="186" t="s">
        <v>758</v>
      </c>
      <c r="E1234" s="187" t="s">
        <v>4396</v>
      </c>
      <c r="F1234" s="188" t="s">
        <v>4167</v>
      </c>
      <c r="G1234" s="188" t="s">
        <v>4046</v>
      </c>
      <c r="H1234" s="189" t="s">
        <v>3984</v>
      </c>
      <c r="I1234" s="189" t="s">
        <v>3985</v>
      </c>
      <c r="J1234" s="109"/>
    </row>
    <row r="1235" spans="1:10" s="44" customFormat="1" ht="39.75" customHeight="1">
      <c r="A1235" s="12">
        <v>2457</v>
      </c>
      <c r="B1235" s="85" t="s">
        <v>24</v>
      </c>
      <c r="C1235" s="186" t="s">
        <v>4582</v>
      </c>
      <c r="D1235" s="186" t="s">
        <v>758</v>
      </c>
      <c r="E1235" s="187" t="s">
        <v>4561</v>
      </c>
      <c r="F1235" s="188" t="s">
        <v>4177</v>
      </c>
      <c r="G1235" s="188" t="s">
        <v>4046</v>
      </c>
      <c r="H1235" s="189" t="s">
        <v>3984</v>
      </c>
      <c r="I1235" s="189" t="s">
        <v>3985</v>
      </c>
      <c r="J1235" s="109"/>
    </row>
    <row r="1236" spans="1:10" s="44" customFormat="1" ht="39.75" customHeight="1">
      <c r="A1236" s="12">
        <v>2458</v>
      </c>
      <c r="B1236" s="85" t="s">
        <v>24</v>
      </c>
      <c r="C1236" s="186" t="s">
        <v>4583</v>
      </c>
      <c r="D1236" s="186" t="s">
        <v>758</v>
      </c>
      <c r="E1236" s="187" t="s">
        <v>4584</v>
      </c>
      <c r="F1236" s="188" t="s">
        <v>4123</v>
      </c>
      <c r="G1236" s="188" t="s">
        <v>4046</v>
      </c>
      <c r="H1236" s="189" t="s">
        <v>3984</v>
      </c>
      <c r="I1236" s="189" t="s">
        <v>3985</v>
      </c>
      <c r="J1236" s="109"/>
    </row>
    <row r="1237" spans="1:10" s="44" customFormat="1" ht="39.75" customHeight="1">
      <c r="A1237" s="12">
        <v>2459</v>
      </c>
      <c r="B1237" s="85" t="s">
        <v>24</v>
      </c>
      <c r="C1237" s="186" t="s">
        <v>4585</v>
      </c>
      <c r="D1237" s="186" t="s">
        <v>758</v>
      </c>
      <c r="E1237" s="187" t="s">
        <v>4586</v>
      </c>
      <c r="F1237" s="188" t="s">
        <v>4177</v>
      </c>
      <c r="G1237" s="188" t="s">
        <v>4046</v>
      </c>
      <c r="H1237" s="189" t="s">
        <v>3984</v>
      </c>
      <c r="I1237" s="189" t="s">
        <v>3985</v>
      </c>
      <c r="J1237" s="109"/>
    </row>
    <row r="1238" spans="1:10" s="44" customFormat="1" ht="39.75" customHeight="1">
      <c r="A1238" s="12">
        <v>2460</v>
      </c>
      <c r="B1238" s="85" t="s">
        <v>24</v>
      </c>
      <c r="C1238" s="186" t="s">
        <v>4587</v>
      </c>
      <c r="D1238" s="186" t="s">
        <v>758</v>
      </c>
      <c r="E1238" s="187" t="s">
        <v>4588</v>
      </c>
      <c r="F1238" s="186">
        <v>8</v>
      </c>
      <c r="G1238" s="188" t="s">
        <v>4046</v>
      </c>
      <c r="H1238" s="189" t="s">
        <v>4084</v>
      </c>
      <c r="I1238" s="189" t="s">
        <v>4589</v>
      </c>
      <c r="J1238" s="109"/>
    </row>
    <row r="1239" spans="1:10" s="44" customFormat="1" ht="39.75" customHeight="1">
      <c r="A1239" s="12">
        <v>2461</v>
      </c>
      <c r="B1239" s="85" t="s">
        <v>24</v>
      </c>
      <c r="C1239" s="186" t="s">
        <v>4590</v>
      </c>
      <c r="D1239" s="186" t="s">
        <v>758</v>
      </c>
      <c r="E1239" s="187" t="s">
        <v>4591</v>
      </c>
      <c r="F1239" s="186">
        <v>12</v>
      </c>
      <c r="G1239" s="188" t="s">
        <v>4046</v>
      </c>
      <c r="H1239" s="189" t="s">
        <v>4084</v>
      </c>
      <c r="I1239" s="189" t="s">
        <v>4589</v>
      </c>
      <c r="J1239" s="109"/>
    </row>
    <row r="1240" spans="1:10" s="44" customFormat="1" ht="39.75" customHeight="1">
      <c r="A1240" s="12">
        <v>2462</v>
      </c>
      <c r="B1240" s="85" t="s">
        <v>24</v>
      </c>
      <c r="C1240" s="186" t="s">
        <v>4592</v>
      </c>
      <c r="D1240" s="186" t="s">
        <v>758</v>
      </c>
      <c r="E1240" s="187" t="s">
        <v>4593</v>
      </c>
      <c r="F1240" s="186">
        <v>10</v>
      </c>
      <c r="G1240" s="188" t="s">
        <v>4046</v>
      </c>
      <c r="H1240" s="189" t="s">
        <v>4084</v>
      </c>
      <c r="I1240" s="189" t="s">
        <v>4589</v>
      </c>
      <c r="J1240" s="109"/>
    </row>
    <row r="1241" spans="1:10" s="44" customFormat="1" ht="39.75" customHeight="1">
      <c r="A1241" s="12">
        <v>2463</v>
      </c>
      <c r="B1241" s="85" t="s">
        <v>24</v>
      </c>
      <c r="C1241" s="186" t="s">
        <v>4594</v>
      </c>
      <c r="D1241" s="186" t="s">
        <v>758</v>
      </c>
      <c r="E1241" s="187" t="s">
        <v>4595</v>
      </c>
      <c r="F1241" s="188" t="s">
        <v>3945</v>
      </c>
      <c r="G1241" s="188" t="s">
        <v>4046</v>
      </c>
      <c r="H1241" s="189" t="s">
        <v>4084</v>
      </c>
      <c r="I1241" s="189" t="s">
        <v>4589</v>
      </c>
      <c r="J1241" s="109"/>
    </row>
    <row r="1242" spans="1:10" s="44" customFormat="1" ht="39.75" customHeight="1">
      <c r="A1242" s="12">
        <v>2464</v>
      </c>
      <c r="B1242" s="85" t="s">
        <v>24</v>
      </c>
      <c r="C1242" s="186" t="s">
        <v>4596</v>
      </c>
      <c r="D1242" s="186" t="s">
        <v>758</v>
      </c>
      <c r="E1242" s="187" t="s">
        <v>4597</v>
      </c>
      <c r="F1242" s="188" t="s">
        <v>3945</v>
      </c>
      <c r="G1242" s="188" t="s">
        <v>4046</v>
      </c>
      <c r="H1242" s="189" t="s">
        <v>4084</v>
      </c>
      <c r="I1242" s="189" t="s">
        <v>4589</v>
      </c>
      <c r="J1242" s="109"/>
    </row>
    <row r="1243" spans="1:10" s="44" customFormat="1" ht="39.75" customHeight="1">
      <c r="A1243" s="12">
        <v>2465</v>
      </c>
      <c r="B1243" s="85" t="s">
        <v>24</v>
      </c>
      <c r="C1243" s="186" t="s">
        <v>4598</v>
      </c>
      <c r="D1243" s="186" t="s">
        <v>758</v>
      </c>
      <c r="E1243" s="187" t="s">
        <v>4599</v>
      </c>
      <c r="F1243" s="188" t="s">
        <v>4177</v>
      </c>
      <c r="G1243" s="188" t="s">
        <v>4046</v>
      </c>
      <c r="H1243" s="189" t="s">
        <v>4084</v>
      </c>
      <c r="I1243" s="189" t="s">
        <v>4589</v>
      </c>
      <c r="J1243" s="109"/>
    </row>
    <row r="1244" spans="1:10" s="44" customFormat="1" ht="39.75" customHeight="1">
      <c r="A1244" s="12">
        <v>2466</v>
      </c>
      <c r="B1244" s="85" t="s">
        <v>24</v>
      </c>
      <c r="C1244" s="186" t="s">
        <v>4600</v>
      </c>
      <c r="D1244" s="186" t="s">
        <v>758</v>
      </c>
      <c r="E1244" s="187" t="s">
        <v>4601</v>
      </c>
      <c r="F1244" s="188" t="s">
        <v>4167</v>
      </c>
      <c r="G1244" s="188" t="s">
        <v>4046</v>
      </c>
      <c r="H1244" s="189" t="s">
        <v>4084</v>
      </c>
      <c r="I1244" s="189" t="s">
        <v>4589</v>
      </c>
      <c r="J1244" s="109"/>
    </row>
    <row r="1245" spans="1:10" s="44" customFormat="1" ht="39.75" customHeight="1">
      <c r="A1245" s="12">
        <v>2467</v>
      </c>
      <c r="B1245" s="85" t="s">
        <v>24</v>
      </c>
      <c r="C1245" s="186" t="s">
        <v>4071</v>
      </c>
      <c r="D1245" s="186" t="s">
        <v>758</v>
      </c>
      <c r="E1245" s="187" t="s">
        <v>4602</v>
      </c>
      <c r="F1245" s="188" t="s">
        <v>4177</v>
      </c>
      <c r="G1245" s="188" t="s">
        <v>4046</v>
      </c>
      <c r="H1245" s="189" t="s">
        <v>4084</v>
      </c>
      <c r="I1245" s="189" t="s">
        <v>4589</v>
      </c>
      <c r="J1245" s="109"/>
    </row>
    <row r="1246" spans="1:10" s="44" customFormat="1" ht="39.75" customHeight="1">
      <c r="A1246" s="12">
        <v>2468</v>
      </c>
      <c r="B1246" s="85" t="s">
        <v>24</v>
      </c>
      <c r="C1246" s="186" t="s">
        <v>4603</v>
      </c>
      <c r="D1246" s="186" t="s">
        <v>758</v>
      </c>
      <c r="E1246" s="187" t="s">
        <v>4604</v>
      </c>
      <c r="F1246" s="188" t="s">
        <v>4146</v>
      </c>
      <c r="G1246" s="188" t="s">
        <v>4046</v>
      </c>
      <c r="H1246" s="189" t="s">
        <v>4084</v>
      </c>
      <c r="I1246" s="189" t="s">
        <v>4589</v>
      </c>
      <c r="J1246" s="109"/>
    </row>
    <row r="1247" spans="1:10" s="44" customFormat="1" ht="39.75" customHeight="1">
      <c r="A1247" s="12">
        <v>2469</v>
      </c>
      <c r="B1247" s="85" t="s">
        <v>24</v>
      </c>
      <c r="C1247" s="186" t="s">
        <v>4605</v>
      </c>
      <c r="D1247" s="186" t="s">
        <v>758</v>
      </c>
      <c r="E1247" s="187" t="s">
        <v>4606</v>
      </c>
      <c r="F1247" s="188" t="s">
        <v>4607</v>
      </c>
      <c r="G1247" s="188" t="s">
        <v>4046</v>
      </c>
      <c r="H1247" s="189" t="s">
        <v>771</v>
      </c>
      <c r="I1247" s="189" t="s">
        <v>4608</v>
      </c>
      <c r="J1247" s="109"/>
    </row>
    <row r="1248" spans="1:10" s="44" customFormat="1" ht="39.75" customHeight="1">
      <c r="A1248" s="12">
        <v>2470</v>
      </c>
      <c r="B1248" s="85" t="s">
        <v>24</v>
      </c>
      <c r="C1248" s="186" t="s">
        <v>4609</v>
      </c>
      <c r="D1248" s="186" t="s">
        <v>758</v>
      </c>
      <c r="E1248" s="187" t="s">
        <v>4610</v>
      </c>
      <c r="F1248" s="188" t="s">
        <v>4611</v>
      </c>
      <c r="G1248" s="188" t="s">
        <v>4046</v>
      </c>
      <c r="H1248" s="189" t="s">
        <v>771</v>
      </c>
      <c r="I1248" s="189" t="s">
        <v>4608</v>
      </c>
      <c r="J1248" s="109"/>
    </row>
    <row r="1249" spans="1:10" s="44" customFormat="1" ht="39.75" customHeight="1">
      <c r="A1249" s="12">
        <v>2471</v>
      </c>
      <c r="B1249" s="85" t="s">
        <v>24</v>
      </c>
      <c r="C1249" s="186" t="s">
        <v>4612</v>
      </c>
      <c r="D1249" s="186" t="s">
        <v>758</v>
      </c>
      <c r="E1249" s="187" t="s">
        <v>4613</v>
      </c>
      <c r="F1249" s="188" t="s">
        <v>4167</v>
      </c>
      <c r="G1249" s="188" t="s">
        <v>4046</v>
      </c>
      <c r="H1249" s="189" t="s">
        <v>771</v>
      </c>
      <c r="I1249" s="189" t="s">
        <v>4608</v>
      </c>
      <c r="J1249" s="109"/>
    </row>
    <row r="1250" spans="1:10" s="44" customFormat="1" ht="39.75" customHeight="1">
      <c r="A1250" s="12">
        <v>2472</v>
      </c>
      <c r="B1250" s="85" t="s">
        <v>24</v>
      </c>
      <c r="C1250" s="186" t="s">
        <v>4614</v>
      </c>
      <c r="D1250" s="186" t="s">
        <v>758</v>
      </c>
      <c r="E1250" s="187" t="s">
        <v>4199</v>
      </c>
      <c r="F1250" s="188" t="s">
        <v>2523</v>
      </c>
      <c r="G1250" s="188" t="s">
        <v>4046</v>
      </c>
      <c r="H1250" s="189" t="s">
        <v>771</v>
      </c>
      <c r="I1250" s="189" t="s">
        <v>4608</v>
      </c>
      <c r="J1250" s="109"/>
    </row>
    <row r="1251" spans="1:10" s="44" customFormat="1" ht="39.75" customHeight="1">
      <c r="A1251" s="12">
        <v>2473</v>
      </c>
      <c r="B1251" s="85" t="s">
        <v>24</v>
      </c>
      <c r="C1251" s="186" t="s">
        <v>4615</v>
      </c>
      <c r="D1251" s="186" t="s">
        <v>758</v>
      </c>
      <c r="E1251" s="187" t="s">
        <v>4616</v>
      </c>
      <c r="F1251" s="188" t="s">
        <v>4123</v>
      </c>
      <c r="G1251" s="188" t="s">
        <v>4046</v>
      </c>
      <c r="H1251" s="189" t="s">
        <v>771</v>
      </c>
      <c r="I1251" s="189" t="s">
        <v>4608</v>
      </c>
      <c r="J1251" s="109"/>
    </row>
    <row r="1252" spans="1:10" s="44" customFormat="1" ht="39.75" customHeight="1">
      <c r="A1252" s="12">
        <v>2474</v>
      </c>
      <c r="B1252" s="85" t="s">
        <v>24</v>
      </c>
      <c r="C1252" s="186" t="s">
        <v>4617</v>
      </c>
      <c r="D1252" s="186" t="s">
        <v>758</v>
      </c>
      <c r="E1252" s="187" t="s">
        <v>4618</v>
      </c>
      <c r="F1252" s="188" t="s">
        <v>4126</v>
      </c>
      <c r="G1252" s="188" t="s">
        <v>4046</v>
      </c>
      <c r="H1252" s="189" t="s">
        <v>771</v>
      </c>
      <c r="I1252" s="189" t="s">
        <v>4608</v>
      </c>
      <c r="J1252" s="109"/>
    </row>
    <row r="1253" spans="1:10" s="44" customFormat="1" ht="39.75" customHeight="1">
      <c r="A1253" s="12">
        <v>2475</v>
      </c>
      <c r="B1253" s="85" t="s">
        <v>24</v>
      </c>
      <c r="C1253" s="186" t="s">
        <v>4619</v>
      </c>
      <c r="D1253" s="186" t="s">
        <v>758</v>
      </c>
      <c r="E1253" s="187" t="s">
        <v>4620</v>
      </c>
      <c r="F1253" s="188" t="s">
        <v>4126</v>
      </c>
      <c r="G1253" s="188" t="s">
        <v>4046</v>
      </c>
      <c r="H1253" s="189" t="s">
        <v>771</v>
      </c>
      <c r="I1253" s="189" t="s">
        <v>4608</v>
      </c>
      <c r="J1253" s="109"/>
    </row>
    <row r="1254" spans="1:10" s="44" customFormat="1" ht="39.75" customHeight="1">
      <c r="A1254" s="12">
        <v>2476</v>
      </c>
      <c r="B1254" s="85" t="s">
        <v>24</v>
      </c>
      <c r="C1254" s="186" t="s">
        <v>4621</v>
      </c>
      <c r="D1254" s="186" t="s">
        <v>758</v>
      </c>
      <c r="E1254" s="187" t="s">
        <v>4622</v>
      </c>
      <c r="F1254" s="188" t="s">
        <v>4146</v>
      </c>
      <c r="G1254" s="188" t="s">
        <v>4046</v>
      </c>
      <c r="H1254" s="189" t="s">
        <v>771</v>
      </c>
      <c r="I1254" s="189" t="s">
        <v>4608</v>
      </c>
      <c r="J1254" s="109"/>
    </row>
    <row r="1255" spans="1:10" s="44" customFormat="1" ht="39.75" customHeight="1">
      <c r="A1255" s="12">
        <v>2477</v>
      </c>
      <c r="B1255" s="85" t="s">
        <v>24</v>
      </c>
      <c r="C1255" s="186" t="s">
        <v>4623</v>
      </c>
      <c r="D1255" s="186" t="s">
        <v>758</v>
      </c>
      <c r="E1255" s="187" t="s">
        <v>4624</v>
      </c>
      <c r="F1255" s="188" t="s">
        <v>3939</v>
      </c>
      <c r="G1255" s="188" t="s">
        <v>4046</v>
      </c>
      <c r="H1255" s="189" t="s">
        <v>771</v>
      </c>
      <c r="I1255" s="189" t="s">
        <v>4608</v>
      </c>
      <c r="J1255" s="109"/>
    </row>
    <row r="1256" spans="1:10" s="44" customFormat="1" ht="39.75" customHeight="1">
      <c r="A1256" s="12">
        <v>2478</v>
      </c>
      <c r="B1256" s="85" t="s">
        <v>24</v>
      </c>
      <c r="C1256" s="186" t="s">
        <v>4625</v>
      </c>
      <c r="D1256" s="186" t="s">
        <v>758</v>
      </c>
      <c r="E1256" s="187" t="s">
        <v>4626</v>
      </c>
      <c r="F1256" s="188" t="s">
        <v>4177</v>
      </c>
      <c r="G1256" s="188" t="s">
        <v>4046</v>
      </c>
      <c r="H1256" s="189" t="s">
        <v>771</v>
      </c>
      <c r="I1256" s="189" t="s">
        <v>4608</v>
      </c>
      <c r="J1256" s="109"/>
    </row>
    <row r="1257" spans="1:10" s="44" customFormat="1" ht="39.75" customHeight="1">
      <c r="A1257" s="12">
        <v>2479</v>
      </c>
      <c r="B1257" s="85" t="s">
        <v>24</v>
      </c>
      <c r="C1257" s="186" t="s">
        <v>4627</v>
      </c>
      <c r="D1257" s="186" t="s">
        <v>758</v>
      </c>
      <c r="E1257" s="187" t="s">
        <v>4628</v>
      </c>
      <c r="F1257" s="188" t="s">
        <v>4123</v>
      </c>
      <c r="G1257" s="188" t="s">
        <v>4046</v>
      </c>
      <c r="H1257" s="189" t="s">
        <v>771</v>
      </c>
      <c r="I1257" s="189" t="s">
        <v>4608</v>
      </c>
      <c r="J1257" s="109"/>
    </row>
    <row r="1258" spans="1:10" s="44" customFormat="1" ht="39.75" customHeight="1">
      <c r="A1258" s="12">
        <v>2480</v>
      </c>
      <c r="B1258" s="85" t="s">
        <v>24</v>
      </c>
      <c r="C1258" s="186" t="s">
        <v>4629</v>
      </c>
      <c r="D1258" s="186" t="s">
        <v>758</v>
      </c>
      <c r="E1258" s="187" t="s">
        <v>4630</v>
      </c>
      <c r="F1258" s="188" t="s">
        <v>4123</v>
      </c>
      <c r="G1258" s="188" t="s">
        <v>4046</v>
      </c>
      <c r="H1258" s="189" t="s">
        <v>771</v>
      </c>
      <c r="I1258" s="189" t="s">
        <v>4608</v>
      </c>
      <c r="J1258" s="109"/>
    </row>
    <row r="1259" spans="1:10" s="44" customFormat="1" ht="39.75" customHeight="1">
      <c r="A1259" s="12">
        <v>2481</v>
      </c>
      <c r="B1259" s="85" t="s">
        <v>24</v>
      </c>
      <c r="C1259" s="186" t="s">
        <v>4631</v>
      </c>
      <c r="D1259" s="186" t="s">
        <v>758</v>
      </c>
      <c r="E1259" s="187" t="s">
        <v>4129</v>
      </c>
      <c r="F1259" s="188" t="s">
        <v>4143</v>
      </c>
      <c r="G1259" s="188" t="s">
        <v>4046</v>
      </c>
      <c r="H1259" s="189" t="s">
        <v>771</v>
      </c>
      <c r="I1259" s="189" t="s">
        <v>4608</v>
      </c>
      <c r="J1259" s="109"/>
    </row>
    <row r="1260" spans="1:10" s="44" customFormat="1" ht="39.75" customHeight="1">
      <c r="A1260" s="12">
        <v>2482</v>
      </c>
      <c r="B1260" s="85" t="s">
        <v>24</v>
      </c>
      <c r="C1260" s="186" t="s">
        <v>4632</v>
      </c>
      <c r="D1260" s="186" t="s">
        <v>758</v>
      </c>
      <c r="E1260" s="187" t="s">
        <v>4633</v>
      </c>
      <c r="F1260" s="188" t="s">
        <v>4123</v>
      </c>
      <c r="G1260" s="188" t="s">
        <v>4046</v>
      </c>
      <c r="H1260" s="189" t="s">
        <v>771</v>
      </c>
      <c r="I1260" s="189" t="s">
        <v>4608</v>
      </c>
      <c r="J1260" s="109"/>
    </row>
    <row r="1261" spans="1:10" s="44" customFormat="1" ht="39.75" customHeight="1">
      <c r="A1261" s="12">
        <v>2483</v>
      </c>
      <c r="B1261" s="85" t="s">
        <v>24</v>
      </c>
      <c r="C1261" s="186" t="s">
        <v>4634</v>
      </c>
      <c r="D1261" s="186" t="s">
        <v>758</v>
      </c>
      <c r="E1261" s="187" t="s">
        <v>4477</v>
      </c>
      <c r="F1261" s="188" t="s">
        <v>4123</v>
      </c>
      <c r="G1261" s="188" t="s">
        <v>4046</v>
      </c>
      <c r="H1261" s="189" t="s">
        <v>771</v>
      </c>
      <c r="I1261" s="189" t="s">
        <v>4608</v>
      </c>
      <c r="J1261" s="109"/>
    </row>
    <row r="1262" spans="1:10" s="44" customFormat="1" ht="39.75" customHeight="1">
      <c r="A1262" s="12">
        <v>2484</v>
      </c>
      <c r="B1262" s="85" t="s">
        <v>24</v>
      </c>
      <c r="C1262" s="186" t="s">
        <v>4635</v>
      </c>
      <c r="D1262" s="186" t="s">
        <v>758</v>
      </c>
      <c r="E1262" s="187" t="s">
        <v>4636</v>
      </c>
      <c r="F1262" s="188" t="s">
        <v>4123</v>
      </c>
      <c r="G1262" s="188" t="s">
        <v>4046</v>
      </c>
      <c r="H1262" s="189" t="s">
        <v>771</v>
      </c>
      <c r="I1262" s="189" t="s">
        <v>4608</v>
      </c>
      <c r="J1262" s="109"/>
    </row>
    <row r="1263" spans="1:10" s="44" customFormat="1" ht="39.75" customHeight="1">
      <c r="A1263" s="12">
        <v>2485</v>
      </c>
      <c r="B1263" s="85" t="s">
        <v>24</v>
      </c>
      <c r="C1263" s="186" t="s">
        <v>4637</v>
      </c>
      <c r="D1263" s="186" t="s">
        <v>758</v>
      </c>
      <c r="E1263" s="187" t="s">
        <v>4638</v>
      </c>
      <c r="F1263" s="188" t="s">
        <v>4123</v>
      </c>
      <c r="G1263" s="188" t="s">
        <v>4046</v>
      </c>
      <c r="H1263" s="189" t="s">
        <v>771</v>
      </c>
      <c r="I1263" s="189" t="s">
        <v>4608</v>
      </c>
      <c r="J1263" s="109"/>
    </row>
    <row r="1264" spans="1:10" s="44" customFormat="1" ht="39.75" customHeight="1">
      <c r="A1264" s="12">
        <v>2486</v>
      </c>
      <c r="B1264" s="85" t="s">
        <v>24</v>
      </c>
      <c r="C1264" s="186" t="s">
        <v>4639</v>
      </c>
      <c r="D1264" s="186" t="s">
        <v>758</v>
      </c>
      <c r="E1264" s="187" t="s">
        <v>4640</v>
      </c>
      <c r="F1264" s="188" t="s">
        <v>4130</v>
      </c>
      <c r="G1264" s="188" t="s">
        <v>4046</v>
      </c>
      <c r="H1264" s="189" t="s">
        <v>771</v>
      </c>
      <c r="I1264" s="189" t="s">
        <v>4608</v>
      </c>
      <c r="J1264" s="109"/>
    </row>
    <row r="1265" spans="1:10" s="44" customFormat="1" ht="39.75" customHeight="1">
      <c r="A1265" s="12">
        <v>2487</v>
      </c>
      <c r="B1265" s="85" t="s">
        <v>24</v>
      </c>
      <c r="C1265" s="186" t="s">
        <v>4641</v>
      </c>
      <c r="D1265" s="186" t="s">
        <v>758</v>
      </c>
      <c r="E1265" s="187" t="s">
        <v>4258</v>
      </c>
      <c r="F1265" s="188" t="s">
        <v>4179</v>
      </c>
      <c r="G1265" s="188" t="s">
        <v>4046</v>
      </c>
      <c r="H1265" s="189" t="s">
        <v>771</v>
      </c>
      <c r="I1265" s="189" t="s">
        <v>4608</v>
      </c>
      <c r="J1265" s="109"/>
    </row>
    <row r="1266" spans="1:10" s="44" customFormat="1" ht="39.75" customHeight="1">
      <c r="A1266" s="12">
        <v>2488</v>
      </c>
      <c r="B1266" s="85" t="s">
        <v>24</v>
      </c>
      <c r="C1266" s="186" t="s">
        <v>4642</v>
      </c>
      <c r="D1266" s="186" t="s">
        <v>758</v>
      </c>
      <c r="E1266" s="187" t="s">
        <v>4643</v>
      </c>
      <c r="F1266" s="188" t="s">
        <v>4177</v>
      </c>
      <c r="G1266" s="188" t="s">
        <v>4046</v>
      </c>
      <c r="H1266" s="189" t="s">
        <v>771</v>
      </c>
      <c r="I1266" s="189" t="s">
        <v>4608</v>
      </c>
      <c r="J1266" s="109"/>
    </row>
    <row r="1267" spans="1:10" s="44" customFormat="1" ht="39.75" customHeight="1">
      <c r="A1267" s="12">
        <v>2489</v>
      </c>
      <c r="B1267" s="85" t="s">
        <v>24</v>
      </c>
      <c r="C1267" s="186" t="s">
        <v>4644</v>
      </c>
      <c r="D1267" s="186" t="s">
        <v>758</v>
      </c>
      <c r="E1267" s="187" t="s">
        <v>4645</v>
      </c>
      <c r="F1267" s="188" t="s">
        <v>4123</v>
      </c>
      <c r="G1267" s="188" t="s">
        <v>4046</v>
      </c>
      <c r="H1267" s="189" t="s">
        <v>771</v>
      </c>
      <c r="I1267" s="189" t="s">
        <v>4608</v>
      </c>
      <c r="J1267" s="109"/>
    </row>
    <row r="1268" spans="1:10" s="44" customFormat="1" ht="39.75" customHeight="1">
      <c r="A1268" s="12">
        <v>2490</v>
      </c>
      <c r="B1268" s="85" t="s">
        <v>24</v>
      </c>
      <c r="C1268" s="186" t="s">
        <v>4646</v>
      </c>
      <c r="D1268" s="186" t="s">
        <v>758</v>
      </c>
      <c r="E1268" s="187" t="s">
        <v>4269</v>
      </c>
      <c r="F1268" s="188" t="s">
        <v>4123</v>
      </c>
      <c r="G1268" s="188" t="s">
        <v>4046</v>
      </c>
      <c r="H1268" s="189" t="s">
        <v>771</v>
      </c>
      <c r="I1268" s="189" t="s">
        <v>4608</v>
      </c>
      <c r="J1268" s="109"/>
    </row>
    <row r="1269" spans="1:10" s="44" customFormat="1" ht="39.75" customHeight="1">
      <c r="A1269" s="12">
        <v>2491</v>
      </c>
      <c r="B1269" s="85" t="s">
        <v>24</v>
      </c>
      <c r="C1269" s="186" t="s">
        <v>4647</v>
      </c>
      <c r="D1269" s="186" t="s">
        <v>758</v>
      </c>
      <c r="E1269" s="187" t="s">
        <v>4648</v>
      </c>
      <c r="F1269" s="188" t="s">
        <v>4123</v>
      </c>
      <c r="G1269" s="188" t="s">
        <v>4046</v>
      </c>
      <c r="H1269" s="189" t="s">
        <v>771</v>
      </c>
      <c r="I1269" s="189" t="s">
        <v>4608</v>
      </c>
      <c r="J1269" s="109"/>
    </row>
    <row r="1270" spans="1:10" s="44" customFormat="1" ht="39.75" customHeight="1">
      <c r="A1270" s="12">
        <v>2492</v>
      </c>
      <c r="B1270" s="85" t="s">
        <v>24</v>
      </c>
      <c r="C1270" s="186" t="s">
        <v>4649</v>
      </c>
      <c r="D1270" s="186" t="s">
        <v>758</v>
      </c>
      <c r="E1270" s="187" t="s">
        <v>4650</v>
      </c>
      <c r="F1270" s="188" t="s">
        <v>4177</v>
      </c>
      <c r="G1270" s="188" t="s">
        <v>4046</v>
      </c>
      <c r="H1270" s="189" t="s">
        <v>771</v>
      </c>
      <c r="I1270" s="189" t="s">
        <v>4608</v>
      </c>
      <c r="J1270" s="109"/>
    </row>
    <row r="1271" spans="1:10" s="44" customFormat="1" ht="39.75" customHeight="1">
      <c r="A1271" s="12">
        <v>2493</v>
      </c>
      <c r="B1271" s="85" t="s">
        <v>24</v>
      </c>
      <c r="C1271" s="186" t="s">
        <v>4651</v>
      </c>
      <c r="D1271" s="186" t="s">
        <v>758</v>
      </c>
      <c r="E1271" s="187" t="s">
        <v>4652</v>
      </c>
      <c r="F1271" s="188" t="s">
        <v>2667</v>
      </c>
      <c r="G1271" s="188" t="s">
        <v>4046</v>
      </c>
      <c r="H1271" s="189" t="s">
        <v>4011</v>
      </c>
      <c r="I1271" s="189" t="s">
        <v>4015</v>
      </c>
      <c r="J1271" s="109"/>
    </row>
    <row r="1272" spans="1:10" s="44" customFormat="1" ht="39.75" customHeight="1">
      <c r="A1272" s="12">
        <v>2494</v>
      </c>
      <c r="B1272" s="85" t="s">
        <v>24</v>
      </c>
      <c r="C1272" s="186" t="s">
        <v>4653</v>
      </c>
      <c r="D1272" s="186" t="s">
        <v>758</v>
      </c>
      <c r="E1272" s="187" t="s">
        <v>4654</v>
      </c>
      <c r="F1272" s="188" t="s">
        <v>4177</v>
      </c>
      <c r="G1272" s="188" t="s">
        <v>4046</v>
      </c>
      <c r="H1272" s="189" t="s">
        <v>4011</v>
      </c>
      <c r="I1272" s="189" t="s">
        <v>4015</v>
      </c>
      <c r="J1272" s="109"/>
    </row>
    <row r="1273" spans="1:10" s="44" customFormat="1" ht="39.75" customHeight="1">
      <c r="A1273" s="12">
        <v>2495</v>
      </c>
      <c r="B1273" s="85" t="s">
        <v>24</v>
      </c>
      <c r="C1273" s="186" t="s">
        <v>4655</v>
      </c>
      <c r="D1273" s="186" t="s">
        <v>758</v>
      </c>
      <c r="E1273" s="187" t="s">
        <v>4193</v>
      </c>
      <c r="F1273" s="188" t="s">
        <v>4143</v>
      </c>
      <c r="G1273" s="188" t="s">
        <v>4046</v>
      </c>
      <c r="H1273" s="189" t="s">
        <v>4011</v>
      </c>
      <c r="I1273" s="189" t="s">
        <v>4015</v>
      </c>
      <c r="J1273" s="109"/>
    </row>
    <row r="1274" spans="1:10" s="44" customFormat="1" ht="39.75" customHeight="1">
      <c r="A1274" s="12">
        <v>2496</v>
      </c>
      <c r="B1274" s="85" t="s">
        <v>24</v>
      </c>
      <c r="C1274" s="186" t="s">
        <v>4656</v>
      </c>
      <c r="D1274" s="186" t="s">
        <v>758</v>
      </c>
      <c r="E1274" s="187" t="s">
        <v>4657</v>
      </c>
      <c r="F1274" s="188" t="s">
        <v>3931</v>
      </c>
      <c r="G1274" s="188" t="s">
        <v>4046</v>
      </c>
      <c r="H1274" s="189" t="s">
        <v>4011</v>
      </c>
      <c r="I1274" s="189" t="s">
        <v>4015</v>
      </c>
      <c r="J1274" s="109"/>
    </row>
    <row r="1275" spans="1:10" s="44" customFormat="1" ht="39.75" customHeight="1">
      <c r="A1275" s="12">
        <v>2497</v>
      </c>
      <c r="B1275" s="85" t="s">
        <v>24</v>
      </c>
      <c r="C1275" s="186" t="s">
        <v>4658</v>
      </c>
      <c r="D1275" s="186" t="s">
        <v>758</v>
      </c>
      <c r="E1275" s="187" t="s">
        <v>4659</v>
      </c>
      <c r="F1275" s="188" t="s">
        <v>4123</v>
      </c>
      <c r="G1275" s="188" t="s">
        <v>4046</v>
      </c>
      <c r="H1275" s="189" t="s">
        <v>4011</v>
      </c>
      <c r="I1275" s="189" t="s">
        <v>4015</v>
      </c>
      <c r="J1275" s="109"/>
    </row>
    <row r="1276" spans="1:10" s="44" customFormat="1" ht="39.75" customHeight="1">
      <c r="A1276" s="12">
        <v>2498</v>
      </c>
      <c r="B1276" s="85" t="s">
        <v>24</v>
      </c>
      <c r="C1276" s="186" t="s">
        <v>4660</v>
      </c>
      <c r="D1276" s="186" t="s">
        <v>758</v>
      </c>
      <c r="E1276" s="187" t="s">
        <v>4661</v>
      </c>
      <c r="F1276" s="188" t="s">
        <v>4143</v>
      </c>
      <c r="G1276" s="188" t="s">
        <v>4046</v>
      </c>
      <c r="H1276" s="189" t="s">
        <v>4011</v>
      </c>
      <c r="I1276" s="189" t="s">
        <v>4015</v>
      </c>
      <c r="J1276" s="109"/>
    </row>
    <row r="1277" spans="1:10" s="44" customFormat="1" ht="39.75" customHeight="1">
      <c r="A1277" s="12">
        <v>2499</v>
      </c>
      <c r="B1277" s="85" t="s">
        <v>24</v>
      </c>
      <c r="C1277" s="186" t="s">
        <v>4662</v>
      </c>
      <c r="D1277" s="186" t="s">
        <v>758</v>
      </c>
      <c r="E1277" s="187" t="s">
        <v>4663</v>
      </c>
      <c r="F1277" s="188" t="s">
        <v>4143</v>
      </c>
      <c r="G1277" s="188" t="s">
        <v>4046</v>
      </c>
      <c r="H1277" s="189" t="s">
        <v>4011</v>
      </c>
      <c r="I1277" s="189" t="s">
        <v>4015</v>
      </c>
      <c r="J1277" s="109"/>
    </row>
    <row r="1278" spans="1:10" s="44" customFormat="1" ht="39.75" customHeight="1">
      <c r="A1278" s="12">
        <v>2500</v>
      </c>
      <c r="B1278" s="85" t="s">
        <v>24</v>
      </c>
      <c r="C1278" s="186" t="s">
        <v>4664</v>
      </c>
      <c r="D1278" s="186" t="s">
        <v>758</v>
      </c>
      <c r="E1278" s="187" t="s">
        <v>4665</v>
      </c>
      <c r="F1278" s="188" t="s">
        <v>4338</v>
      </c>
      <c r="G1278" s="188" t="s">
        <v>4046</v>
      </c>
      <c r="H1278" s="189" t="s">
        <v>4011</v>
      </c>
      <c r="I1278" s="189" t="s">
        <v>4015</v>
      </c>
      <c r="J1278" s="109"/>
    </row>
    <row r="1279" spans="1:10" s="44" customFormat="1" ht="39.75" customHeight="1">
      <c r="A1279" s="12">
        <v>2501</v>
      </c>
      <c r="B1279" s="85" t="s">
        <v>24</v>
      </c>
      <c r="C1279" s="186" t="s">
        <v>4666</v>
      </c>
      <c r="D1279" s="186" t="s">
        <v>758</v>
      </c>
      <c r="E1279" s="187" t="s">
        <v>4667</v>
      </c>
      <c r="F1279" s="188" t="s">
        <v>4668</v>
      </c>
      <c r="G1279" s="188" t="s">
        <v>4046</v>
      </c>
      <c r="H1279" s="189" t="s">
        <v>4011</v>
      </c>
      <c r="I1279" s="189" t="s">
        <v>4015</v>
      </c>
      <c r="J1279" s="109"/>
    </row>
    <row r="1280" spans="1:10" s="44" customFormat="1" ht="39.75" customHeight="1">
      <c r="A1280" s="12">
        <v>2502</v>
      </c>
      <c r="B1280" s="85" t="s">
        <v>24</v>
      </c>
      <c r="C1280" s="186" t="s">
        <v>4669</v>
      </c>
      <c r="D1280" s="186" t="s">
        <v>758</v>
      </c>
      <c r="E1280" s="187" t="s">
        <v>4386</v>
      </c>
      <c r="F1280" s="188" t="s">
        <v>4130</v>
      </c>
      <c r="G1280" s="188" t="s">
        <v>4046</v>
      </c>
      <c r="H1280" s="189" t="s">
        <v>4011</v>
      </c>
      <c r="I1280" s="189" t="s">
        <v>4015</v>
      </c>
      <c r="J1280" s="109"/>
    </row>
    <row r="1281" spans="1:10" s="44" customFormat="1" ht="39.75" customHeight="1">
      <c r="A1281" s="12">
        <v>2503</v>
      </c>
      <c r="B1281" s="85" t="s">
        <v>24</v>
      </c>
      <c r="C1281" s="186" t="s">
        <v>4670</v>
      </c>
      <c r="D1281" s="186" t="s">
        <v>758</v>
      </c>
      <c r="E1281" s="187" t="s">
        <v>4671</v>
      </c>
      <c r="F1281" s="193">
        <v>14</v>
      </c>
      <c r="G1281" s="188" t="s">
        <v>4046</v>
      </c>
      <c r="H1281" s="189" t="s">
        <v>4672</v>
      </c>
      <c r="I1281" s="189" t="s">
        <v>4673</v>
      </c>
      <c r="J1281" s="109"/>
    </row>
    <row r="1282" spans="1:10" s="44" customFormat="1" ht="39.75" customHeight="1">
      <c r="A1282" s="12">
        <v>2504</v>
      </c>
      <c r="B1282" s="85" t="s">
        <v>24</v>
      </c>
      <c r="C1282" s="186" t="s">
        <v>4674</v>
      </c>
      <c r="D1282" s="186" t="s">
        <v>758</v>
      </c>
      <c r="E1282" s="187" t="s">
        <v>4314</v>
      </c>
      <c r="F1282" s="186">
        <v>13</v>
      </c>
      <c r="G1282" s="188" t="s">
        <v>4046</v>
      </c>
      <c r="H1282" s="189" t="s">
        <v>4672</v>
      </c>
      <c r="I1282" s="189" t="s">
        <v>4673</v>
      </c>
      <c r="J1282" s="109"/>
    </row>
    <row r="1283" spans="1:10" s="44" customFormat="1" ht="39.75" customHeight="1">
      <c r="A1283" s="12">
        <v>2505</v>
      </c>
      <c r="B1283" s="85" t="s">
        <v>24</v>
      </c>
      <c r="C1283" s="186" t="s">
        <v>4675</v>
      </c>
      <c r="D1283" s="186" t="s">
        <v>758</v>
      </c>
      <c r="E1283" s="187" t="s">
        <v>4676</v>
      </c>
      <c r="F1283" s="193">
        <v>13</v>
      </c>
      <c r="G1283" s="188" t="s">
        <v>4046</v>
      </c>
      <c r="H1283" s="189" t="s">
        <v>4672</v>
      </c>
      <c r="I1283" s="189" t="s">
        <v>4673</v>
      </c>
      <c r="J1283" s="109"/>
    </row>
    <row r="1284" spans="1:10" s="44" customFormat="1" ht="39.75" customHeight="1">
      <c r="A1284" s="12">
        <v>2506</v>
      </c>
      <c r="B1284" s="85" t="s">
        <v>24</v>
      </c>
      <c r="C1284" s="186" t="s">
        <v>4677</v>
      </c>
      <c r="D1284" s="186" t="s">
        <v>758</v>
      </c>
      <c r="E1284" s="187" t="s">
        <v>4678</v>
      </c>
      <c r="F1284" s="186">
        <v>8</v>
      </c>
      <c r="G1284" s="188" t="s">
        <v>4046</v>
      </c>
      <c r="H1284" s="189" t="s">
        <v>4672</v>
      </c>
      <c r="I1284" s="189" t="s">
        <v>4673</v>
      </c>
      <c r="J1284" s="109"/>
    </row>
    <row r="1285" spans="1:10" s="44" customFormat="1" ht="39.75" customHeight="1">
      <c r="A1285" s="12">
        <v>2507</v>
      </c>
      <c r="B1285" s="85" t="s">
        <v>24</v>
      </c>
      <c r="C1285" s="186" t="s">
        <v>4679</v>
      </c>
      <c r="D1285" s="186" t="s">
        <v>758</v>
      </c>
      <c r="E1285" s="187" t="s">
        <v>4680</v>
      </c>
      <c r="F1285" s="186">
        <v>14</v>
      </c>
      <c r="G1285" s="188" t="s">
        <v>4046</v>
      </c>
      <c r="H1285" s="189" t="s">
        <v>4672</v>
      </c>
      <c r="I1285" s="189" t="s">
        <v>4673</v>
      </c>
      <c r="J1285" s="109"/>
    </row>
    <row r="1286" spans="1:10" s="44" customFormat="1" ht="39.75" customHeight="1">
      <c r="A1286" s="12">
        <v>2508</v>
      </c>
      <c r="B1286" s="85" t="s">
        <v>24</v>
      </c>
      <c r="C1286" s="186" t="s">
        <v>4681</v>
      </c>
      <c r="D1286" s="186" t="s">
        <v>758</v>
      </c>
      <c r="E1286" s="187" t="s">
        <v>4682</v>
      </c>
      <c r="F1286" s="186">
        <v>8</v>
      </c>
      <c r="G1286" s="188" t="s">
        <v>4046</v>
      </c>
      <c r="H1286" s="189" t="s">
        <v>4672</v>
      </c>
      <c r="I1286" s="189" t="s">
        <v>4673</v>
      </c>
      <c r="J1286" s="109"/>
    </row>
    <row r="1287" spans="1:10" s="44" customFormat="1" ht="39.75" customHeight="1">
      <c r="A1287" s="12">
        <v>2509</v>
      </c>
      <c r="B1287" s="85" t="s">
        <v>24</v>
      </c>
      <c r="C1287" s="186" t="s">
        <v>3257</v>
      </c>
      <c r="D1287" s="186" t="s">
        <v>758</v>
      </c>
      <c r="E1287" s="187" t="s">
        <v>4683</v>
      </c>
      <c r="F1287" s="186">
        <v>12</v>
      </c>
      <c r="G1287" s="188" t="s">
        <v>4046</v>
      </c>
      <c r="H1287" s="189" t="s">
        <v>4672</v>
      </c>
      <c r="I1287" s="189" t="s">
        <v>4673</v>
      </c>
      <c r="J1287" s="109"/>
    </row>
    <row r="1288" spans="1:10" s="44" customFormat="1" ht="39.75" customHeight="1">
      <c r="A1288" s="12">
        <v>2510</v>
      </c>
      <c r="B1288" s="85" t="s">
        <v>24</v>
      </c>
      <c r="C1288" s="186" t="s">
        <v>4516</v>
      </c>
      <c r="D1288" s="186" t="s">
        <v>758</v>
      </c>
      <c r="E1288" s="187" t="s">
        <v>4684</v>
      </c>
      <c r="F1288" s="186">
        <v>12</v>
      </c>
      <c r="G1288" s="188" t="s">
        <v>4046</v>
      </c>
      <c r="H1288" s="189" t="s">
        <v>4672</v>
      </c>
      <c r="I1288" s="189" t="s">
        <v>4673</v>
      </c>
      <c r="J1288" s="109"/>
    </row>
    <row r="1289" spans="1:10" s="44" customFormat="1" ht="39.75" customHeight="1">
      <c r="A1289" s="12">
        <v>2511</v>
      </c>
      <c r="B1289" s="85" t="s">
        <v>24</v>
      </c>
      <c r="C1289" s="186" t="s">
        <v>4513</v>
      </c>
      <c r="D1289" s="186" t="s">
        <v>758</v>
      </c>
      <c r="E1289" s="187" t="s">
        <v>4685</v>
      </c>
      <c r="F1289" s="186">
        <v>12</v>
      </c>
      <c r="G1289" s="188" t="s">
        <v>4046</v>
      </c>
      <c r="H1289" s="189" t="s">
        <v>4672</v>
      </c>
      <c r="I1289" s="189" t="s">
        <v>4673</v>
      </c>
      <c r="J1289" s="109"/>
    </row>
    <row r="1290" spans="1:10" s="44" customFormat="1" ht="39.75" customHeight="1">
      <c r="A1290" s="12">
        <v>2512</v>
      </c>
      <c r="B1290" s="85" t="s">
        <v>24</v>
      </c>
      <c r="C1290" s="186" t="s">
        <v>4514</v>
      </c>
      <c r="D1290" s="186" t="s">
        <v>758</v>
      </c>
      <c r="E1290" s="187" t="s">
        <v>4199</v>
      </c>
      <c r="F1290" s="186">
        <v>12</v>
      </c>
      <c r="G1290" s="188" t="s">
        <v>4046</v>
      </c>
      <c r="H1290" s="189" t="s">
        <v>4672</v>
      </c>
      <c r="I1290" s="189" t="s">
        <v>4673</v>
      </c>
      <c r="J1290" s="109"/>
    </row>
    <row r="1291" spans="1:10" s="44" customFormat="1" ht="39.75" customHeight="1">
      <c r="A1291" s="12">
        <v>2513</v>
      </c>
      <c r="B1291" s="85" t="s">
        <v>24</v>
      </c>
      <c r="C1291" s="186" t="s">
        <v>1298</v>
      </c>
      <c r="D1291" s="186" t="s">
        <v>758</v>
      </c>
      <c r="E1291" s="187" t="s">
        <v>4686</v>
      </c>
      <c r="F1291" s="186">
        <v>8</v>
      </c>
      <c r="G1291" s="188" t="s">
        <v>4046</v>
      </c>
      <c r="H1291" s="189" t="s">
        <v>3988</v>
      </c>
      <c r="I1291" s="189" t="s">
        <v>4687</v>
      </c>
      <c r="J1291" s="109"/>
    </row>
    <row r="1292" spans="1:10" s="44" customFormat="1" ht="39.75" customHeight="1">
      <c r="A1292" s="12">
        <v>2514</v>
      </c>
      <c r="B1292" s="85" t="s">
        <v>24</v>
      </c>
      <c r="C1292" s="186" t="s">
        <v>4664</v>
      </c>
      <c r="D1292" s="186" t="s">
        <v>758</v>
      </c>
      <c r="E1292" s="187" t="s">
        <v>4688</v>
      </c>
      <c r="F1292" s="186">
        <v>8</v>
      </c>
      <c r="G1292" s="188" t="s">
        <v>4046</v>
      </c>
      <c r="H1292" s="189" t="s">
        <v>3988</v>
      </c>
      <c r="I1292" s="189" t="s">
        <v>4687</v>
      </c>
      <c r="J1292" s="109"/>
    </row>
    <row r="1293" spans="1:10" s="44" customFormat="1" ht="39.75" customHeight="1">
      <c r="A1293" s="12">
        <v>2515</v>
      </c>
      <c r="B1293" s="85" t="s">
        <v>24</v>
      </c>
      <c r="C1293" s="186" t="s">
        <v>4689</v>
      </c>
      <c r="D1293" s="186" t="s">
        <v>758</v>
      </c>
      <c r="E1293" s="187" t="s">
        <v>4690</v>
      </c>
      <c r="F1293" s="186">
        <v>8</v>
      </c>
      <c r="G1293" s="188" t="s">
        <v>4046</v>
      </c>
      <c r="H1293" s="189" t="s">
        <v>3988</v>
      </c>
      <c r="I1293" s="189" t="s">
        <v>4687</v>
      </c>
      <c r="J1293" s="109"/>
    </row>
    <row r="1294" spans="1:10" s="44" customFormat="1" ht="39.75" customHeight="1">
      <c r="A1294" s="12">
        <v>2516</v>
      </c>
      <c r="B1294" s="85" t="s">
        <v>24</v>
      </c>
      <c r="C1294" s="186" t="s">
        <v>4691</v>
      </c>
      <c r="D1294" s="186" t="s">
        <v>758</v>
      </c>
      <c r="E1294" s="187" t="s">
        <v>4692</v>
      </c>
      <c r="F1294" s="186">
        <v>8</v>
      </c>
      <c r="G1294" s="188" t="s">
        <v>4046</v>
      </c>
      <c r="H1294" s="189" t="s">
        <v>3988</v>
      </c>
      <c r="I1294" s="189" t="s">
        <v>4687</v>
      </c>
      <c r="J1294" s="109"/>
    </row>
    <row r="1295" spans="1:10" s="44" customFormat="1" ht="39.75" customHeight="1">
      <c r="A1295" s="12">
        <v>2517</v>
      </c>
      <c r="B1295" s="85" t="s">
        <v>24</v>
      </c>
      <c r="C1295" s="186" t="s">
        <v>4693</v>
      </c>
      <c r="D1295" s="186" t="s">
        <v>758</v>
      </c>
      <c r="E1295" s="187" t="s">
        <v>4694</v>
      </c>
      <c r="F1295" s="186">
        <v>10</v>
      </c>
      <c r="G1295" s="188" t="s">
        <v>4046</v>
      </c>
      <c r="H1295" s="189" t="s">
        <v>3988</v>
      </c>
      <c r="I1295" s="189" t="s">
        <v>4687</v>
      </c>
      <c r="J1295" s="109"/>
    </row>
    <row r="1296" spans="1:10" s="44" customFormat="1" ht="39.75" customHeight="1">
      <c r="A1296" s="12">
        <v>2518</v>
      </c>
      <c r="B1296" s="85" t="s">
        <v>24</v>
      </c>
      <c r="C1296" s="186" t="s">
        <v>4695</v>
      </c>
      <c r="D1296" s="186" t="s">
        <v>758</v>
      </c>
      <c r="E1296" s="187" t="s">
        <v>4696</v>
      </c>
      <c r="F1296" s="186">
        <v>8</v>
      </c>
      <c r="G1296" s="188" t="s">
        <v>4046</v>
      </c>
      <c r="H1296" s="189" t="s">
        <v>3988</v>
      </c>
      <c r="I1296" s="189" t="s">
        <v>4687</v>
      </c>
      <c r="J1296" s="109"/>
    </row>
    <row r="1297" spans="1:10" s="44" customFormat="1" ht="39.75" customHeight="1">
      <c r="A1297" s="12">
        <v>2519</v>
      </c>
      <c r="B1297" s="85" t="s">
        <v>24</v>
      </c>
      <c r="C1297" s="186" t="s">
        <v>4697</v>
      </c>
      <c r="D1297" s="186" t="s">
        <v>758</v>
      </c>
      <c r="E1297" s="187" t="s">
        <v>4698</v>
      </c>
      <c r="F1297" s="186">
        <v>10</v>
      </c>
      <c r="G1297" s="188" t="s">
        <v>4046</v>
      </c>
      <c r="H1297" s="189" t="s">
        <v>3988</v>
      </c>
      <c r="I1297" s="189" t="s">
        <v>4687</v>
      </c>
      <c r="J1297" s="109"/>
    </row>
    <row r="1298" spans="1:10" s="44" customFormat="1" ht="39.75" customHeight="1">
      <c r="A1298" s="12">
        <v>2520</v>
      </c>
      <c r="B1298" s="85" t="s">
        <v>24</v>
      </c>
      <c r="C1298" s="186" t="s">
        <v>2346</v>
      </c>
      <c r="D1298" s="186" t="s">
        <v>758</v>
      </c>
      <c r="E1298" s="187" t="s">
        <v>4699</v>
      </c>
      <c r="F1298" s="186">
        <v>8</v>
      </c>
      <c r="G1298" s="188" t="s">
        <v>4046</v>
      </c>
      <c r="H1298" s="189" t="s">
        <v>3988</v>
      </c>
      <c r="I1298" s="189" t="s">
        <v>4687</v>
      </c>
      <c r="J1298" s="109"/>
    </row>
    <row r="1299" spans="1:10" s="44" customFormat="1" ht="39.75" customHeight="1">
      <c r="A1299" s="12">
        <v>2521</v>
      </c>
      <c r="B1299" s="85" t="s">
        <v>24</v>
      </c>
      <c r="C1299" s="186" t="s">
        <v>4700</v>
      </c>
      <c r="D1299" s="186" t="s">
        <v>758</v>
      </c>
      <c r="E1299" s="187" t="s">
        <v>4701</v>
      </c>
      <c r="F1299" s="186">
        <v>10</v>
      </c>
      <c r="G1299" s="188" t="s">
        <v>4046</v>
      </c>
      <c r="H1299" s="189" t="s">
        <v>3988</v>
      </c>
      <c r="I1299" s="189" t="s">
        <v>4687</v>
      </c>
      <c r="J1299" s="109"/>
    </row>
    <row r="1300" spans="1:10" s="44" customFormat="1" ht="39.75" customHeight="1">
      <c r="A1300" s="12">
        <v>2522</v>
      </c>
      <c r="B1300" s="85" t="s">
        <v>24</v>
      </c>
      <c r="C1300" s="186" t="s">
        <v>4702</v>
      </c>
      <c r="D1300" s="186" t="s">
        <v>758</v>
      </c>
      <c r="E1300" s="187" t="s">
        <v>4703</v>
      </c>
      <c r="F1300" s="186">
        <v>8</v>
      </c>
      <c r="G1300" s="188" t="s">
        <v>4046</v>
      </c>
      <c r="H1300" s="189" t="s">
        <v>3988</v>
      </c>
      <c r="I1300" s="189" t="s">
        <v>4687</v>
      </c>
      <c r="J1300" s="109"/>
    </row>
    <row r="1301" spans="1:10" s="44" customFormat="1" ht="39.75" customHeight="1">
      <c r="A1301" s="12">
        <v>2523</v>
      </c>
      <c r="B1301" s="85" t="s">
        <v>24</v>
      </c>
      <c r="C1301" s="186" t="s">
        <v>4704</v>
      </c>
      <c r="D1301" s="186" t="s">
        <v>758</v>
      </c>
      <c r="E1301" s="187" t="s">
        <v>4705</v>
      </c>
      <c r="F1301" s="186">
        <v>8</v>
      </c>
      <c r="G1301" s="188" t="s">
        <v>4046</v>
      </c>
      <c r="H1301" s="189" t="s">
        <v>3988</v>
      </c>
      <c r="I1301" s="189" t="s">
        <v>4687</v>
      </c>
      <c r="J1301" s="109"/>
    </row>
    <row r="1302" spans="1:10" s="44" customFormat="1" ht="39.75" customHeight="1">
      <c r="A1302" s="12">
        <v>2524</v>
      </c>
      <c r="B1302" s="85" t="s">
        <v>24</v>
      </c>
      <c r="C1302" s="186" t="s">
        <v>4706</v>
      </c>
      <c r="D1302" s="186" t="s">
        <v>758</v>
      </c>
      <c r="E1302" s="187" t="s">
        <v>4707</v>
      </c>
      <c r="F1302" s="186">
        <v>20</v>
      </c>
      <c r="G1302" s="188" t="s">
        <v>4046</v>
      </c>
      <c r="H1302" s="189" t="s">
        <v>759</v>
      </c>
      <c r="I1302" s="189" t="s">
        <v>4708</v>
      </c>
      <c r="J1302" s="109"/>
    </row>
    <row r="1303" spans="1:10" s="44" customFormat="1" ht="39.75" customHeight="1">
      <c r="A1303" s="12">
        <v>2525</v>
      </c>
      <c r="B1303" s="85" t="s">
        <v>24</v>
      </c>
      <c r="C1303" s="186" t="s">
        <v>4709</v>
      </c>
      <c r="D1303" s="186" t="s">
        <v>758</v>
      </c>
      <c r="E1303" s="187" t="s">
        <v>4104</v>
      </c>
      <c r="F1303" s="186">
        <v>15</v>
      </c>
      <c r="G1303" s="188" t="s">
        <v>4046</v>
      </c>
      <c r="H1303" s="189" t="s">
        <v>759</v>
      </c>
      <c r="I1303" s="189" t="s">
        <v>4708</v>
      </c>
      <c r="J1303" s="109"/>
    </row>
    <row r="1304" spans="1:10" s="44" customFormat="1" ht="39.75" customHeight="1">
      <c r="A1304" s="12">
        <v>2526</v>
      </c>
      <c r="B1304" s="85" t="s">
        <v>24</v>
      </c>
      <c r="C1304" s="186" t="s">
        <v>4710</v>
      </c>
      <c r="D1304" s="186" t="s">
        <v>758</v>
      </c>
      <c r="E1304" s="187" t="s">
        <v>4711</v>
      </c>
      <c r="F1304" s="186">
        <v>18</v>
      </c>
      <c r="G1304" s="188" t="s">
        <v>4046</v>
      </c>
      <c r="H1304" s="189" t="s">
        <v>759</v>
      </c>
      <c r="I1304" s="189" t="s">
        <v>4708</v>
      </c>
      <c r="J1304" s="109"/>
    </row>
    <row r="1305" spans="1:10" s="44" customFormat="1" ht="39.75" customHeight="1">
      <c r="A1305" s="12">
        <v>2527</v>
      </c>
      <c r="B1305" s="85" t="s">
        <v>24</v>
      </c>
      <c r="C1305" s="186" t="s">
        <v>4712</v>
      </c>
      <c r="D1305" s="186" t="s">
        <v>758</v>
      </c>
      <c r="E1305" s="187" t="s">
        <v>4713</v>
      </c>
      <c r="F1305" s="186">
        <v>19</v>
      </c>
      <c r="G1305" s="188" t="s">
        <v>4046</v>
      </c>
      <c r="H1305" s="189" t="s">
        <v>759</v>
      </c>
      <c r="I1305" s="189" t="s">
        <v>4708</v>
      </c>
      <c r="J1305" s="109"/>
    </row>
    <row r="1306" spans="1:10" s="44" customFormat="1" ht="39.75" customHeight="1">
      <c r="A1306" s="12">
        <v>2528</v>
      </c>
      <c r="B1306" s="85" t="s">
        <v>24</v>
      </c>
      <c r="C1306" s="186" t="s">
        <v>4714</v>
      </c>
      <c r="D1306" s="186" t="s">
        <v>758</v>
      </c>
      <c r="E1306" s="187" t="s">
        <v>4715</v>
      </c>
      <c r="F1306" s="186">
        <v>19</v>
      </c>
      <c r="G1306" s="188" t="s">
        <v>4046</v>
      </c>
      <c r="H1306" s="189" t="s">
        <v>759</v>
      </c>
      <c r="I1306" s="189" t="s">
        <v>4708</v>
      </c>
      <c r="J1306" s="109"/>
    </row>
    <row r="1307" spans="1:10" s="44" customFormat="1" ht="39.75" customHeight="1">
      <c r="A1307" s="12">
        <v>2529</v>
      </c>
      <c r="B1307" s="85" t="s">
        <v>24</v>
      </c>
      <c r="C1307" s="186" t="s">
        <v>4716</v>
      </c>
      <c r="D1307" s="186" t="s">
        <v>758</v>
      </c>
      <c r="E1307" s="187" t="s">
        <v>4717</v>
      </c>
      <c r="F1307" s="186">
        <v>13</v>
      </c>
      <c r="G1307" s="188" t="s">
        <v>4046</v>
      </c>
      <c r="H1307" s="189" t="s">
        <v>759</v>
      </c>
      <c r="I1307" s="189" t="s">
        <v>4708</v>
      </c>
      <c r="J1307" s="109"/>
    </row>
    <row r="1308" spans="1:10" s="44" customFormat="1" ht="39.75" customHeight="1">
      <c r="A1308" s="12">
        <v>2530</v>
      </c>
      <c r="B1308" s="85" t="s">
        <v>24</v>
      </c>
      <c r="C1308" s="186" t="s">
        <v>4718</v>
      </c>
      <c r="D1308" s="186" t="s">
        <v>758</v>
      </c>
      <c r="E1308" s="187" t="s">
        <v>4496</v>
      </c>
      <c r="F1308" s="186">
        <v>7</v>
      </c>
      <c r="G1308" s="188" t="s">
        <v>4046</v>
      </c>
      <c r="H1308" s="189" t="s">
        <v>759</v>
      </c>
      <c r="I1308" s="189" t="s">
        <v>4708</v>
      </c>
      <c r="J1308" s="109"/>
    </row>
    <row r="1309" spans="1:10" s="44" customFormat="1" ht="39.75" customHeight="1">
      <c r="A1309" s="12">
        <v>2531</v>
      </c>
      <c r="B1309" s="85" t="s">
        <v>24</v>
      </c>
      <c r="C1309" s="186" t="s">
        <v>1298</v>
      </c>
      <c r="D1309" s="186" t="s">
        <v>758</v>
      </c>
      <c r="E1309" s="187" t="s">
        <v>4719</v>
      </c>
      <c r="F1309" s="186">
        <v>20</v>
      </c>
      <c r="G1309" s="188" t="s">
        <v>4046</v>
      </c>
      <c r="H1309" s="189" t="s">
        <v>759</v>
      </c>
      <c r="I1309" s="189" t="s">
        <v>4708</v>
      </c>
      <c r="J1309" s="109"/>
    </row>
    <row r="1310" spans="1:10" s="44" customFormat="1" ht="39.75" customHeight="1">
      <c r="A1310" s="12">
        <v>2532</v>
      </c>
      <c r="B1310" s="85" t="s">
        <v>24</v>
      </c>
      <c r="C1310" s="186" t="s">
        <v>4720</v>
      </c>
      <c r="D1310" s="186" t="s">
        <v>758</v>
      </c>
      <c r="E1310" s="187" t="s">
        <v>4721</v>
      </c>
      <c r="F1310" s="186">
        <v>10</v>
      </c>
      <c r="G1310" s="188" t="s">
        <v>4046</v>
      </c>
      <c r="H1310" s="189" t="s">
        <v>759</v>
      </c>
      <c r="I1310" s="189" t="s">
        <v>4708</v>
      </c>
      <c r="J1310" s="109"/>
    </row>
    <row r="1311" spans="1:10" s="44" customFormat="1" ht="39.75" customHeight="1">
      <c r="A1311" s="12">
        <v>2533</v>
      </c>
      <c r="B1311" s="85" t="s">
        <v>24</v>
      </c>
      <c r="C1311" s="186" t="s">
        <v>4722</v>
      </c>
      <c r="D1311" s="186" t="s">
        <v>758</v>
      </c>
      <c r="E1311" s="187" t="s">
        <v>4518</v>
      </c>
      <c r="F1311" s="186">
        <v>17</v>
      </c>
      <c r="G1311" s="188" t="s">
        <v>4046</v>
      </c>
      <c r="H1311" s="189" t="s">
        <v>759</v>
      </c>
      <c r="I1311" s="189" t="s">
        <v>4708</v>
      </c>
      <c r="J1311" s="109"/>
    </row>
    <row r="1312" spans="1:10" s="44" customFormat="1" ht="39.75" customHeight="1">
      <c r="A1312" s="12">
        <v>2534</v>
      </c>
      <c r="B1312" s="85" t="s">
        <v>24</v>
      </c>
      <c r="C1312" s="186" t="s">
        <v>4723</v>
      </c>
      <c r="D1312" s="186" t="s">
        <v>758</v>
      </c>
      <c r="E1312" s="187">
        <v>0.194</v>
      </c>
      <c r="F1312" s="186">
        <v>10</v>
      </c>
      <c r="G1312" s="188" t="s">
        <v>4046</v>
      </c>
      <c r="H1312" s="189" t="s">
        <v>759</v>
      </c>
      <c r="I1312" s="189" t="s">
        <v>4708</v>
      </c>
      <c r="J1312" s="109"/>
    </row>
    <row r="1313" spans="1:10" s="44" customFormat="1" ht="39.75" customHeight="1">
      <c r="A1313" s="12">
        <v>2535</v>
      </c>
      <c r="B1313" s="85" t="s">
        <v>24</v>
      </c>
      <c r="C1313" s="186" t="s">
        <v>4724</v>
      </c>
      <c r="D1313" s="186" t="s">
        <v>758</v>
      </c>
      <c r="E1313" s="187">
        <v>0.376</v>
      </c>
      <c r="F1313" s="186">
        <v>10</v>
      </c>
      <c r="G1313" s="188" t="s">
        <v>4046</v>
      </c>
      <c r="H1313" s="189" t="s">
        <v>759</v>
      </c>
      <c r="I1313" s="189" t="s">
        <v>4708</v>
      </c>
      <c r="J1313" s="109"/>
    </row>
    <row r="1314" spans="1:10" s="44" customFormat="1" ht="39.75" customHeight="1">
      <c r="A1314" s="12">
        <v>2536</v>
      </c>
      <c r="B1314" s="85" t="s">
        <v>24</v>
      </c>
      <c r="C1314" s="186" t="s">
        <v>4725</v>
      </c>
      <c r="D1314" s="186" t="s">
        <v>758</v>
      </c>
      <c r="E1314" s="187">
        <v>0.301</v>
      </c>
      <c r="F1314" s="186">
        <v>10</v>
      </c>
      <c r="G1314" s="188" t="s">
        <v>4046</v>
      </c>
      <c r="H1314" s="189" t="s">
        <v>759</v>
      </c>
      <c r="I1314" s="189" t="s">
        <v>4708</v>
      </c>
      <c r="J1314" s="109"/>
    </row>
    <row r="1315" spans="1:10" s="44" customFormat="1" ht="39.75" customHeight="1">
      <c r="A1315" s="12">
        <v>2537</v>
      </c>
      <c r="B1315" s="85" t="s">
        <v>24</v>
      </c>
      <c r="C1315" s="186" t="s">
        <v>4726</v>
      </c>
      <c r="D1315" s="186" t="s">
        <v>758</v>
      </c>
      <c r="E1315" s="187">
        <v>0.316</v>
      </c>
      <c r="F1315" s="186">
        <v>10</v>
      </c>
      <c r="G1315" s="188" t="s">
        <v>4046</v>
      </c>
      <c r="H1315" s="189" t="s">
        <v>759</v>
      </c>
      <c r="I1315" s="189" t="s">
        <v>4708</v>
      </c>
      <c r="J1315" s="109"/>
    </row>
    <row r="1316" spans="1:10" s="44" customFormat="1" ht="39.75" customHeight="1">
      <c r="A1316" s="12">
        <v>2538</v>
      </c>
      <c r="B1316" s="85" t="s">
        <v>24</v>
      </c>
      <c r="C1316" s="186" t="s">
        <v>4727</v>
      </c>
      <c r="D1316" s="186" t="s">
        <v>758</v>
      </c>
      <c r="E1316" s="187">
        <v>0.329</v>
      </c>
      <c r="F1316" s="186">
        <v>10</v>
      </c>
      <c r="G1316" s="188" t="s">
        <v>4046</v>
      </c>
      <c r="H1316" s="189" t="s">
        <v>759</v>
      </c>
      <c r="I1316" s="189" t="s">
        <v>4708</v>
      </c>
      <c r="J1316" s="109"/>
    </row>
    <row r="1317" spans="1:10" s="44" customFormat="1" ht="39.75" customHeight="1">
      <c r="A1317" s="12">
        <v>2539</v>
      </c>
      <c r="B1317" s="85" t="s">
        <v>24</v>
      </c>
      <c r="C1317" s="186" t="s">
        <v>4728</v>
      </c>
      <c r="D1317" s="186" t="s">
        <v>758</v>
      </c>
      <c r="E1317" s="187">
        <v>0.353</v>
      </c>
      <c r="F1317" s="186">
        <v>7</v>
      </c>
      <c r="G1317" s="188" t="s">
        <v>4046</v>
      </c>
      <c r="H1317" s="189" t="s">
        <v>759</v>
      </c>
      <c r="I1317" s="189" t="s">
        <v>4708</v>
      </c>
      <c r="J1317" s="109"/>
    </row>
    <row r="1318" spans="1:10" s="44" customFormat="1" ht="39.75" customHeight="1">
      <c r="A1318" s="12">
        <v>2540</v>
      </c>
      <c r="B1318" s="85" t="s">
        <v>24</v>
      </c>
      <c r="C1318" s="186" t="s">
        <v>4729</v>
      </c>
      <c r="D1318" s="186" t="s">
        <v>758</v>
      </c>
      <c r="E1318" s="187">
        <v>0.587</v>
      </c>
      <c r="F1318" s="186">
        <v>10</v>
      </c>
      <c r="G1318" s="188" t="s">
        <v>4046</v>
      </c>
      <c r="H1318" s="189" t="s">
        <v>759</v>
      </c>
      <c r="I1318" s="189" t="s">
        <v>4708</v>
      </c>
      <c r="J1318" s="109"/>
    </row>
    <row r="1319" spans="1:10" s="44" customFormat="1" ht="39.75" customHeight="1">
      <c r="A1319" s="12">
        <v>2541</v>
      </c>
      <c r="B1319" s="85" t="s">
        <v>24</v>
      </c>
      <c r="C1319" s="186" t="s">
        <v>4730</v>
      </c>
      <c r="D1319" s="186" t="s">
        <v>758</v>
      </c>
      <c r="E1319" s="187">
        <v>0.06</v>
      </c>
      <c r="F1319" s="186">
        <v>6</v>
      </c>
      <c r="G1319" s="188" t="s">
        <v>4046</v>
      </c>
      <c r="H1319" s="189" t="s">
        <v>759</v>
      </c>
      <c r="I1319" s="189" t="s">
        <v>4708</v>
      </c>
      <c r="J1319" s="109"/>
    </row>
    <row r="1320" spans="1:10" s="44" customFormat="1" ht="39.75" customHeight="1">
      <c r="A1320" s="12">
        <v>2542</v>
      </c>
      <c r="B1320" s="85" t="s">
        <v>24</v>
      </c>
      <c r="C1320" s="186" t="s">
        <v>4731</v>
      </c>
      <c r="D1320" s="186" t="s">
        <v>758</v>
      </c>
      <c r="E1320" s="187">
        <v>0.356</v>
      </c>
      <c r="F1320" s="186">
        <v>8</v>
      </c>
      <c r="G1320" s="188" t="s">
        <v>4046</v>
      </c>
      <c r="H1320" s="189" t="s">
        <v>759</v>
      </c>
      <c r="I1320" s="189" t="s">
        <v>4708</v>
      </c>
      <c r="J1320" s="109"/>
    </row>
    <row r="1321" spans="1:10" s="44" customFormat="1" ht="39.75" customHeight="1">
      <c r="A1321" s="12">
        <v>2543</v>
      </c>
      <c r="B1321" s="85" t="s">
        <v>24</v>
      </c>
      <c r="C1321" s="186" t="s">
        <v>4732</v>
      </c>
      <c r="D1321" s="186" t="s">
        <v>758</v>
      </c>
      <c r="E1321" s="187">
        <v>0.825</v>
      </c>
      <c r="F1321" s="186">
        <v>11</v>
      </c>
      <c r="G1321" s="188" t="s">
        <v>4046</v>
      </c>
      <c r="H1321" s="189" t="s">
        <v>759</v>
      </c>
      <c r="I1321" s="189" t="s">
        <v>4708</v>
      </c>
      <c r="J1321" s="109"/>
    </row>
    <row r="1322" spans="1:10" s="44" customFormat="1" ht="39.75" customHeight="1">
      <c r="A1322" s="12">
        <v>2544</v>
      </c>
      <c r="B1322" s="85" t="s">
        <v>24</v>
      </c>
      <c r="C1322" s="186" t="s">
        <v>4733</v>
      </c>
      <c r="D1322" s="186" t="s">
        <v>758</v>
      </c>
      <c r="E1322" s="187">
        <v>0.28</v>
      </c>
      <c r="F1322" s="188" t="s">
        <v>2553</v>
      </c>
      <c r="G1322" s="188" t="s">
        <v>4046</v>
      </c>
      <c r="H1322" s="189" t="s">
        <v>759</v>
      </c>
      <c r="I1322" s="189" t="s">
        <v>4708</v>
      </c>
      <c r="J1322" s="109"/>
    </row>
    <row r="1323" spans="1:10" s="44" customFormat="1" ht="39.75" customHeight="1">
      <c r="A1323" s="12">
        <v>2545</v>
      </c>
      <c r="B1323" s="85" t="s">
        <v>24</v>
      </c>
      <c r="C1323" s="186" t="s">
        <v>4734</v>
      </c>
      <c r="D1323" s="186" t="s">
        <v>758</v>
      </c>
      <c r="E1323" s="187">
        <v>0.424</v>
      </c>
      <c r="F1323" s="188" t="s">
        <v>4357</v>
      </c>
      <c r="G1323" s="188" t="s">
        <v>4046</v>
      </c>
      <c r="H1323" s="189" t="s">
        <v>759</v>
      </c>
      <c r="I1323" s="189" t="s">
        <v>4708</v>
      </c>
      <c r="J1323" s="109"/>
    </row>
    <row r="1324" spans="1:10" s="44" customFormat="1" ht="39.75" customHeight="1">
      <c r="A1324" s="12">
        <v>2546</v>
      </c>
      <c r="B1324" s="85" t="s">
        <v>24</v>
      </c>
      <c r="C1324" s="186" t="s">
        <v>4735</v>
      </c>
      <c r="D1324" s="186" t="s">
        <v>758</v>
      </c>
      <c r="E1324" s="187">
        <v>1.088</v>
      </c>
      <c r="F1324" s="188" t="s">
        <v>4143</v>
      </c>
      <c r="G1324" s="188" t="s">
        <v>4046</v>
      </c>
      <c r="H1324" s="189" t="s">
        <v>759</v>
      </c>
      <c r="I1324" s="189" t="s">
        <v>4708</v>
      </c>
      <c r="J1324" s="109"/>
    </row>
    <row r="1325" spans="1:10" s="44" customFormat="1" ht="39.75" customHeight="1">
      <c r="A1325" s="12">
        <v>2547</v>
      </c>
      <c r="B1325" s="85" t="s">
        <v>24</v>
      </c>
      <c r="C1325" s="186" t="s">
        <v>4736</v>
      </c>
      <c r="D1325" s="186" t="s">
        <v>758</v>
      </c>
      <c r="E1325" s="187">
        <v>1.017</v>
      </c>
      <c r="F1325" s="188" t="s">
        <v>4177</v>
      </c>
      <c r="G1325" s="188" t="s">
        <v>4046</v>
      </c>
      <c r="H1325" s="189" t="s">
        <v>759</v>
      </c>
      <c r="I1325" s="189" t="s">
        <v>4708</v>
      </c>
      <c r="J1325" s="109"/>
    </row>
    <row r="1326" spans="1:10" s="44" customFormat="1" ht="39.75" customHeight="1">
      <c r="A1326" s="12">
        <v>2548</v>
      </c>
      <c r="B1326" s="85" t="s">
        <v>24</v>
      </c>
      <c r="C1326" s="186" t="s">
        <v>4737</v>
      </c>
      <c r="D1326" s="186" t="s">
        <v>758</v>
      </c>
      <c r="E1326" s="187">
        <v>0.994</v>
      </c>
      <c r="F1326" s="188" t="s">
        <v>4177</v>
      </c>
      <c r="G1326" s="188" t="s">
        <v>4046</v>
      </c>
      <c r="H1326" s="189" t="s">
        <v>759</v>
      </c>
      <c r="I1326" s="189" t="s">
        <v>4708</v>
      </c>
      <c r="J1326" s="109"/>
    </row>
    <row r="1327" spans="1:10" s="44" customFormat="1" ht="39.75" customHeight="1">
      <c r="A1327" s="12">
        <v>2549</v>
      </c>
      <c r="B1327" s="85" t="s">
        <v>24</v>
      </c>
      <c r="C1327" s="186" t="s">
        <v>4738</v>
      </c>
      <c r="D1327" s="186" t="s">
        <v>758</v>
      </c>
      <c r="E1327" s="187">
        <v>1.093</v>
      </c>
      <c r="F1327" s="188" t="s">
        <v>4177</v>
      </c>
      <c r="G1327" s="188" t="s">
        <v>4046</v>
      </c>
      <c r="H1327" s="189" t="s">
        <v>759</v>
      </c>
      <c r="I1327" s="189" t="s">
        <v>4708</v>
      </c>
      <c r="J1327" s="109"/>
    </row>
    <row r="1328" spans="1:10" s="44" customFormat="1" ht="39.75" customHeight="1">
      <c r="A1328" s="12">
        <v>2550</v>
      </c>
      <c r="B1328" s="85" t="s">
        <v>24</v>
      </c>
      <c r="C1328" s="186" t="s">
        <v>4739</v>
      </c>
      <c r="D1328" s="186" t="s">
        <v>758</v>
      </c>
      <c r="E1328" s="187">
        <v>0.95</v>
      </c>
      <c r="F1328" s="188" t="s">
        <v>4177</v>
      </c>
      <c r="G1328" s="188" t="s">
        <v>4046</v>
      </c>
      <c r="H1328" s="189" t="s">
        <v>759</v>
      </c>
      <c r="I1328" s="189" t="s">
        <v>4708</v>
      </c>
      <c r="J1328" s="109"/>
    </row>
    <row r="1329" spans="1:10" s="44" customFormat="1" ht="39.75" customHeight="1">
      <c r="A1329" s="12">
        <v>2551</v>
      </c>
      <c r="B1329" s="85" t="s">
        <v>24</v>
      </c>
      <c r="C1329" s="186" t="s">
        <v>4740</v>
      </c>
      <c r="D1329" s="186" t="s">
        <v>758</v>
      </c>
      <c r="E1329" s="187">
        <v>0.399</v>
      </c>
      <c r="F1329" s="188" t="s">
        <v>4177</v>
      </c>
      <c r="G1329" s="188" t="s">
        <v>4046</v>
      </c>
      <c r="H1329" s="189" t="s">
        <v>759</v>
      </c>
      <c r="I1329" s="189" t="s">
        <v>4708</v>
      </c>
      <c r="J1329" s="109"/>
    </row>
    <row r="1330" spans="1:10" s="44" customFormat="1" ht="39.75" customHeight="1">
      <c r="A1330" s="12">
        <v>2552</v>
      </c>
      <c r="B1330" s="85" t="s">
        <v>24</v>
      </c>
      <c r="C1330" s="186" t="s">
        <v>4741</v>
      </c>
      <c r="D1330" s="186" t="s">
        <v>758</v>
      </c>
      <c r="E1330" s="187">
        <v>0.325</v>
      </c>
      <c r="F1330" s="188" t="s">
        <v>4123</v>
      </c>
      <c r="G1330" s="188" t="s">
        <v>4046</v>
      </c>
      <c r="H1330" s="189" t="s">
        <v>759</v>
      </c>
      <c r="I1330" s="189" t="s">
        <v>4708</v>
      </c>
      <c r="J1330" s="109"/>
    </row>
    <row r="1331" spans="1:10" s="44" customFormat="1" ht="39.75" customHeight="1">
      <c r="A1331" s="12">
        <v>2553</v>
      </c>
      <c r="B1331" s="85" t="s">
        <v>24</v>
      </c>
      <c r="C1331" s="186" t="s">
        <v>4742</v>
      </c>
      <c r="D1331" s="186" t="s">
        <v>758</v>
      </c>
      <c r="E1331" s="187">
        <v>0.353</v>
      </c>
      <c r="F1331" s="188" t="s">
        <v>4167</v>
      </c>
      <c r="G1331" s="188" t="s">
        <v>4046</v>
      </c>
      <c r="H1331" s="189" t="s">
        <v>759</v>
      </c>
      <c r="I1331" s="189" t="s">
        <v>4708</v>
      </c>
      <c r="J1331" s="109"/>
    </row>
    <row r="1332" spans="1:10" s="44" customFormat="1" ht="39.75" customHeight="1">
      <c r="A1332" s="12">
        <v>2554</v>
      </c>
      <c r="B1332" s="85" t="s">
        <v>24</v>
      </c>
      <c r="C1332" s="186" t="s">
        <v>4743</v>
      </c>
      <c r="D1332" s="186" t="s">
        <v>758</v>
      </c>
      <c r="E1332" s="187">
        <v>0.215</v>
      </c>
      <c r="F1332" s="188" t="s">
        <v>3945</v>
      </c>
      <c r="G1332" s="188" t="s">
        <v>4046</v>
      </c>
      <c r="H1332" s="189" t="s">
        <v>759</v>
      </c>
      <c r="I1332" s="189" t="s">
        <v>4708</v>
      </c>
      <c r="J1332" s="109"/>
    </row>
    <row r="1333" spans="1:10" s="44" customFormat="1" ht="39.75" customHeight="1">
      <c r="A1333" s="12">
        <v>2555</v>
      </c>
      <c r="B1333" s="85" t="s">
        <v>24</v>
      </c>
      <c r="C1333" s="186" t="s">
        <v>4744</v>
      </c>
      <c r="D1333" s="186" t="s">
        <v>758</v>
      </c>
      <c r="E1333" s="187">
        <v>0.273</v>
      </c>
      <c r="F1333" s="188" t="s">
        <v>4130</v>
      </c>
      <c r="G1333" s="188" t="s">
        <v>4046</v>
      </c>
      <c r="H1333" s="189" t="s">
        <v>759</v>
      </c>
      <c r="I1333" s="189" t="s">
        <v>4708</v>
      </c>
      <c r="J1333" s="109"/>
    </row>
    <row r="1334" spans="1:10" s="44" customFormat="1" ht="39.75" customHeight="1">
      <c r="A1334" s="12">
        <v>2556</v>
      </c>
      <c r="B1334" s="85" t="s">
        <v>24</v>
      </c>
      <c r="C1334" s="186" t="s">
        <v>4745</v>
      </c>
      <c r="D1334" s="186" t="s">
        <v>758</v>
      </c>
      <c r="E1334" s="187">
        <v>0.787</v>
      </c>
      <c r="F1334" s="188" t="s">
        <v>2509</v>
      </c>
      <c r="G1334" s="188" t="s">
        <v>4046</v>
      </c>
      <c r="H1334" s="189" t="s">
        <v>759</v>
      </c>
      <c r="I1334" s="189" t="s">
        <v>4708</v>
      </c>
      <c r="J1334" s="109"/>
    </row>
    <row r="1335" spans="1:10" s="44" customFormat="1" ht="39.75" customHeight="1">
      <c r="A1335" s="12">
        <v>2557</v>
      </c>
      <c r="B1335" s="85" t="s">
        <v>24</v>
      </c>
      <c r="C1335" s="186" t="s">
        <v>4746</v>
      </c>
      <c r="D1335" s="186" t="s">
        <v>758</v>
      </c>
      <c r="E1335" s="187">
        <v>1.039</v>
      </c>
      <c r="F1335" s="188" t="s">
        <v>4123</v>
      </c>
      <c r="G1335" s="188" t="s">
        <v>4046</v>
      </c>
      <c r="H1335" s="189" t="s">
        <v>759</v>
      </c>
      <c r="I1335" s="189" t="s">
        <v>4708</v>
      </c>
      <c r="J1335" s="109"/>
    </row>
    <row r="1336" spans="1:10" s="44" customFormat="1" ht="39.75" customHeight="1">
      <c r="A1336" s="12">
        <v>2558</v>
      </c>
      <c r="B1336" s="85" t="s">
        <v>24</v>
      </c>
      <c r="C1336" s="186" t="s">
        <v>4747</v>
      </c>
      <c r="D1336" s="186" t="s">
        <v>758</v>
      </c>
      <c r="E1336" s="187">
        <v>0.216</v>
      </c>
      <c r="F1336" s="188" t="s">
        <v>3945</v>
      </c>
      <c r="G1336" s="188" t="s">
        <v>4046</v>
      </c>
      <c r="H1336" s="189" t="s">
        <v>759</v>
      </c>
      <c r="I1336" s="189" t="s">
        <v>4708</v>
      </c>
      <c r="J1336" s="109"/>
    </row>
    <row r="1337" spans="1:10" s="44" customFormat="1" ht="39.75" customHeight="1">
      <c r="A1337" s="12">
        <v>2559</v>
      </c>
      <c r="B1337" s="85" t="s">
        <v>24</v>
      </c>
      <c r="C1337" s="186" t="s">
        <v>4748</v>
      </c>
      <c r="D1337" s="186" t="s">
        <v>758</v>
      </c>
      <c r="E1337" s="187">
        <v>0.494</v>
      </c>
      <c r="F1337" s="188" t="s">
        <v>4130</v>
      </c>
      <c r="G1337" s="188" t="s">
        <v>4046</v>
      </c>
      <c r="H1337" s="189" t="s">
        <v>759</v>
      </c>
      <c r="I1337" s="189" t="s">
        <v>4708</v>
      </c>
      <c r="J1337" s="109"/>
    </row>
    <row r="1338" spans="1:10" s="44" customFormat="1" ht="39.75" customHeight="1">
      <c r="A1338" s="12">
        <v>2560</v>
      </c>
      <c r="B1338" s="85" t="s">
        <v>24</v>
      </c>
      <c r="C1338" s="186" t="s">
        <v>4749</v>
      </c>
      <c r="D1338" s="186" t="s">
        <v>758</v>
      </c>
      <c r="E1338" s="187">
        <v>0.59</v>
      </c>
      <c r="F1338" s="188" t="s">
        <v>4146</v>
      </c>
      <c r="G1338" s="188" t="s">
        <v>4046</v>
      </c>
      <c r="H1338" s="189" t="s">
        <v>759</v>
      </c>
      <c r="I1338" s="189" t="s">
        <v>4708</v>
      </c>
      <c r="J1338" s="109"/>
    </row>
    <row r="1339" spans="1:10" s="44" customFormat="1" ht="39.75" customHeight="1">
      <c r="A1339" s="12">
        <v>2561</v>
      </c>
      <c r="B1339" s="85" t="s">
        <v>24</v>
      </c>
      <c r="C1339" s="186" t="s">
        <v>4750</v>
      </c>
      <c r="D1339" s="186" t="s">
        <v>758</v>
      </c>
      <c r="E1339" s="187">
        <v>2.815</v>
      </c>
      <c r="F1339" s="188" t="s">
        <v>2625</v>
      </c>
      <c r="G1339" s="188" t="s">
        <v>4046</v>
      </c>
      <c r="H1339" s="189" t="s">
        <v>759</v>
      </c>
      <c r="I1339" s="189" t="s">
        <v>4708</v>
      </c>
      <c r="J1339" s="109"/>
    </row>
    <row r="1340" spans="1:10" s="44" customFormat="1" ht="39.75" customHeight="1">
      <c r="A1340" s="12">
        <v>2562</v>
      </c>
      <c r="B1340" s="85" t="s">
        <v>24</v>
      </c>
      <c r="C1340" s="186" t="s">
        <v>4751</v>
      </c>
      <c r="D1340" s="186" t="s">
        <v>758</v>
      </c>
      <c r="E1340" s="187">
        <v>1.083</v>
      </c>
      <c r="F1340" s="188" t="s">
        <v>4130</v>
      </c>
      <c r="G1340" s="188" t="s">
        <v>4046</v>
      </c>
      <c r="H1340" s="189" t="s">
        <v>4003</v>
      </c>
      <c r="I1340" s="189" t="s">
        <v>4752</v>
      </c>
      <c r="J1340" s="109"/>
    </row>
    <row r="1341" spans="1:10" s="44" customFormat="1" ht="39.75" customHeight="1">
      <c r="A1341" s="12">
        <v>2563</v>
      </c>
      <c r="B1341" s="85" t="s">
        <v>24</v>
      </c>
      <c r="C1341" s="186" t="s">
        <v>4753</v>
      </c>
      <c r="D1341" s="186" t="s">
        <v>758</v>
      </c>
      <c r="E1341" s="187" t="s">
        <v>4754</v>
      </c>
      <c r="F1341" s="188" t="s">
        <v>4755</v>
      </c>
      <c r="G1341" s="188" t="s">
        <v>4046</v>
      </c>
      <c r="H1341" s="189" t="s">
        <v>4003</v>
      </c>
      <c r="I1341" s="189" t="s">
        <v>4752</v>
      </c>
      <c r="J1341" s="109"/>
    </row>
    <row r="1342" spans="1:10" s="44" customFormat="1" ht="39.75" customHeight="1">
      <c r="A1342" s="12">
        <v>2564</v>
      </c>
      <c r="B1342" s="85" t="s">
        <v>24</v>
      </c>
      <c r="C1342" s="186" t="s">
        <v>4756</v>
      </c>
      <c r="D1342" s="186" t="s">
        <v>758</v>
      </c>
      <c r="E1342" s="187" t="s">
        <v>4757</v>
      </c>
      <c r="F1342" s="188" t="s">
        <v>3945</v>
      </c>
      <c r="G1342" s="188" t="s">
        <v>4046</v>
      </c>
      <c r="H1342" s="189" t="s">
        <v>4003</v>
      </c>
      <c r="I1342" s="189" t="s">
        <v>4752</v>
      </c>
      <c r="J1342" s="109"/>
    </row>
    <row r="1343" spans="1:10" s="44" customFormat="1" ht="39.75" customHeight="1">
      <c r="A1343" s="12">
        <v>2565</v>
      </c>
      <c r="B1343" s="85" t="s">
        <v>24</v>
      </c>
      <c r="C1343" s="186" t="s">
        <v>4758</v>
      </c>
      <c r="D1343" s="186" t="s">
        <v>758</v>
      </c>
      <c r="E1343" s="187" t="s">
        <v>4759</v>
      </c>
      <c r="F1343" s="188" t="s">
        <v>4143</v>
      </c>
      <c r="G1343" s="188" t="s">
        <v>4046</v>
      </c>
      <c r="H1343" s="189" t="s">
        <v>4003</v>
      </c>
      <c r="I1343" s="189" t="s">
        <v>4752</v>
      </c>
      <c r="J1343" s="109"/>
    </row>
    <row r="1344" spans="1:10" s="44" customFormat="1" ht="39.75" customHeight="1">
      <c r="A1344" s="12">
        <v>2566</v>
      </c>
      <c r="B1344" s="85" t="s">
        <v>24</v>
      </c>
      <c r="C1344" s="186" t="s">
        <v>4760</v>
      </c>
      <c r="D1344" s="186" t="s">
        <v>758</v>
      </c>
      <c r="E1344" s="187" t="s">
        <v>4761</v>
      </c>
      <c r="F1344" s="188" t="s">
        <v>4146</v>
      </c>
      <c r="G1344" s="188" t="s">
        <v>4046</v>
      </c>
      <c r="H1344" s="189" t="s">
        <v>4003</v>
      </c>
      <c r="I1344" s="189" t="s">
        <v>4752</v>
      </c>
      <c r="J1344" s="109"/>
    </row>
    <row r="1345" spans="1:10" s="44" customFormat="1" ht="39.75" customHeight="1">
      <c r="A1345" s="12">
        <v>2567</v>
      </c>
      <c r="B1345" s="85" t="s">
        <v>24</v>
      </c>
      <c r="C1345" s="186" t="s">
        <v>4762</v>
      </c>
      <c r="D1345" s="186" t="s">
        <v>758</v>
      </c>
      <c r="E1345" s="187" t="s">
        <v>4763</v>
      </c>
      <c r="F1345" s="188" t="s">
        <v>4167</v>
      </c>
      <c r="G1345" s="188" t="s">
        <v>4046</v>
      </c>
      <c r="H1345" s="189" t="s">
        <v>4003</v>
      </c>
      <c r="I1345" s="189" t="s">
        <v>4752</v>
      </c>
      <c r="J1345" s="109"/>
    </row>
    <row r="1346" spans="1:10" s="44" customFormat="1" ht="39.75" customHeight="1">
      <c r="A1346" s="12">
        <v>2568</v>
      </c>
      <c r="B1346" s="85" t="s">
        <v>24</v>
      </c>
      <c r="C1346" s="186" t="s">
        <v>4764</v>
      </c>
      <c r="D1346" s="186" t="s">
        <v>758</v>
      </c>
      <c r="E1346" s="187" t="s">
        <v>4701</v>
      </c>
      <c r="F1346" s="188" t="s">
        <v>4177</v>
      </c>
      <c r="G1346" s="188" t="s">
        <v>4046</v>
      </c>
      <c r="H1346" s="189" t="s">
        <v>4003</v>
      </c>
      <c r="I1346" s="189" t="s">
        <v>4752</v>
      </c>
      <c r="J1346" s="109"/>
    </row>
    <row r="1347" spans="1:10" s="44" customFormat="1" ht="39.75" customHeight="1">
      <c r="A1347" s="12">
        <v>2569</v>
      </c>
      <c r="B1347" s="85" t="s">
        <v>24</v>
      </c>
      <c r="C1347" s="186" t="s">
        <v>4765</v>
      </c>
      <c r="D1347" s="186" t="s">
        <v>758</v>
      </c>
      <c r="E1347" s="187" t="s">
        <v>4766</v>
      </c>
      <c r="F1347" s="188" t="s">
        <v>3945</v>
      </c>
      <c r="G1347" s="188" t="s">
        <v>4046</v>
      </c>
      <c r="H1347" s="189" t="s">
        <v>4003</v>
      </c>
      <c r="I1347" s="189" t="s">
        <v>4752</v>
      </c>
      <c r="J1347" s="109"/>
    </row>
    <row r="1348" spans="1:10" s="44" customFormat="1" ht="39.75" customHeight="1">
      <c r="A1348" s="12">
        <v>2570</v>
      </c>
      <c r="B1348" s="85" t="s">
        <v>24</v>
      </c>
      <c r="C1348" s="186" t="s">
        <v>4767</v>
      </c>
      <c r="D1348" s="186" t="s">
        <v>758</v>
      </c>
      <c r="E1348" s="187" t="s">
        <v>4768</v>
      </c>
      <c r="F1348" s="188" t="s">
        <v>3945</v>
      </c>
      <c r="G1348" s="188" t="s">
        <v>4046</v>
      </c>
      <c r="H1348" s="189" t="s">
        <v>4003</v>
      </c>
      <c r="I1348" s="189" t="s">
        <v>4752</v>
      </c>
      <c r="J1348" s="109"/>
    </row>
    <row r="1349" spans="1:10" s="44" customFormat="1" ht="39.75" customHeight="1">
      <c r="A1349" s="12">
        <v>2571</v>
      </c>
      <c r="B1349" s="85" t="s">
        <v>24</v>
      </c>
      <c r="C1349" s="186" t="s">
        <v>4769</v>
      </c>
      <c r="D1349" s="186" t="s">
        <v>758</v>
      </c>
      <c r="E1349" s="187" t="s">
        <v>4770</v>
      </c>
      <c r="F1349" s="188" t="s">
        <v>2642</v>
      </c>
      <c r="G1349" s="188" t="s">
        <v>4046</v>
      </c>
      <c r="H1349" s="189" t="s">
        <v>765</v>
      </c>
      <c r="I1349" s="189" t="s">
        <v>4771</v>
      </c>
      <c r="J1349" s="109"/>
    </row>
    <row r="1350" spans="1:10" s="44" customFormat="1" ht="39.75" customHeight="1">
      <c r="A1350" s="12">
        <v>2572</v>
      </c>
      <c r="B1350" s="85" t="s">
        <v>24</v>
      </c>
      <c r="C1350" s="186" t="s">
        <v>4772</v>
      </c>
      <c r="D1350" s="186" t="s">
        <v>758</v>
      </c>
      <c r="E1350" s="187" t="s">
        <v>4773</v>
      </c>
      <c r="F1350" s="188" t="s">
        <v>4231</v>
      </c>
      <c r="G1350" s="188" t="s">
        <v>4046</v>
      </c>
      <c r="H1350" s="189" t="s">
        <v>765</v>
      </c>
      <c r="I1350" s="189" t="s">
        <v>4771</v>
      </c>
      <c r="J1350" s="109"/>
    </row>
    <row r="1351" spans="1:10" s="44" customFormat="1" ht="39.75" customHeight="1">
      <c r="A1351" s="12">
        <v>2573</v>
      </c>
      <c r="B1351" s="85" t="s">
        <v>24</v>
      </c>
      <c r="C1351" s="186" t="s">
        <v>4774</v>
      </c>
      <c r="D1351" s="186" t="s">
        <v>758</v>
      </c>
      <c r="E1351" s="187" t="s">
        <v>4775</v>
      </c>
      <c r="F1351" s="188" t="s">
        <v>4123</v>
      </c>
      <c r="G1351" s="188" t="s">
        <v>4046</v>
      </c>
      <c r="H1351" s="189" t="s">
        <v>765</v>
      </c>
      <c r="I1351" s="189" t="s">
        <v>4771</v>
      </c>
      <c r="J1351" s="109"/>
    </row>
    <row r="1352" spans="1:10" s="44" customFormat="1" ht="39.75" customHeight="1">
      <c r="A1352" s="12">
        <v>2574</v>
      </c>
      <c r="B1352" s="85" t="s">
        <v>24</v>
      </c>
      <c r="C1352" s="186" t="s">
        <v>4776</v>
      </c>
      <c r="D1352" s="186" t="s">
        <v>758</v>
      </c>
      <c r="E1352" s="187" t="s">
        <v>4777</v>
      </c>
      <c r="F1352" s="188" t="s">
        <v>4668</v>
      </c>
      <c r="G1352" s="188" t="s">
        <v>4046</v>
      </c>
      <c r="H1352" s="189" t="s">
        <v>765</v>
      </c>
      <c r="I1352" s="189" t="s">
        <v>4771</v>
      </c>
      <c r="J1352" s="109"/>
    </row>
    <row r="1353" spans="1:10" s="44" customFormat="1" ht="39.75" customHeight="1">
      <c r="A1353" s="12">
        <v>2575</v>
      </c>
      <c r="B1353" s="85" t="s">
        <v>24</v>
      </c>
      <c r="C1353" s="186" t="s">
        <v>4778</v>
      </c>
      <c r="D1353" s="186" t="s">
        <v>758</v>
      </c>
      <c r="E1353" s="187" t="s">
        <v>4779</v>
      </c>
      <c r="F1353" s="188" t="s">
        <v>4668</v>
      </c>
      <c r="G1353" s="188" t="s">
        <v>4046</v>
      </c>
      <c r="H1353" s="189" t="s">
        <v>765</v>
      </c>
      <c r="I1353" s="189" t="s">
        <v>4771</v>
      </c>
      <c r="J1353" s="109"/>
    </row>
    <row r="1354" spans="1:10" s="44" customFormat="1" ht="39.75" customHeight="1">
      <c r="A1354" s="12">
        <v>2576</v>
      </c>
      <c r="B1354" s="85" t="s">
        <v>24</v>
      </c>
      <c r="C1354" s="186" t="s">
        <v>4780</v>
      </c>
      <c r="D1354" s="186" t="s">
        <v>758</v>
      </c>
      <c r="E1354" s="187" t="s">
        <v>4781</v>
      </c>
      <c r="F1354" s="188" t="s">
        <v>4782</v>
      </c>
      <c r="G1354" s="188" t="s">
        <v>4046</v>
      </c>
      <c r="H1354" s="189" t="s">
        <v>765</v>
      </c>
      <c r="I1354" s="189" t="s">
        <v>4771</v>
      </c>
      <c r="J1354" s="109"/>
    </row>
    <row r="1355" spans="1:10" s="44" customFormat="1" ht="39.75" customHeight="1">
      <c r="A1355" s="12">
        <v>2577</v>
      </c>
      <c r="B1355" s="85" t="s">
        <v>24</v>
      </c>
      <c r="C1355" s="186" t="s">
        <v>4783</v>
      </c>
      <c r="D1355" s="186" t="s">
        <v>758</v>
      </c>
      <c r="E1355" s="187" t="s">
        <v>4584</v>
      </c>
      <c r="F1355" s="188" t="s">
        <v>4179</v>
      </c>
      <c r="G1355" s="188" t="s">
        <v>4046</v>
      </c>
      <c r="H1355" s="189" t="s">
        <v>765</v>
      </c>
      <c r="I1355" s="189" t="s">
        <v>4771</v>
      </c>
      <c r="J1355" s="109"/>
    </row>
    <row r="1356" spans="1:10" s="44" customFormat="1" ht="39.75" customHeight="1">
      <c r="A1356" s="12">
        <v>2578</v>
      </c>
      <c r="B1356" s="85" t="s">
        <v>24</v>
      </c>
      <c r="C1356" s="186" t="s">
        <v>4784</v>
      </c>
      <c r="D1356" s="186" t="s">
        <v>758</v>
      </c>
      <c r="E1356" s="187" t="s">
        <v>4785</v>
      </c>
      <c r="F1356" s="188" t="s">
        <v>4786</v>
      </c>
      <c r="G1356" s="188" t="s">
        <v>4046</v>
      </c>
      <c r="H1356" s="189" t="s">
        <v>765</v>
      </c>
      <c r="I1356" s="189" t="s">
        <v>4771</v>
      </c>
      <c r="J1356" s="109"/>
    </row>
    <row r="1357" spans="1:10" s="44" customFormat="1" ht="39.75" customHeight="1">
      <c r="A1357" s="12">
        <v>2579</v>
      </c>
      <c r="B1357" s="85" t="s">
        <v>24</v>
      </c>
      <c r="C1357" s="186" t="s">
        <v>4787</v>
      </c>
      <c r="D1357" s="186" t="s">
        <v>758</v>
      </c>
      <c r="E1357" s="187" t="s">
        <v>4788</v>
      </c>
      <c r="F1357" s="188" t="s">
        <v>4786</v>
      </c>
      <c r="G1357" s="188" t="s">
        <v>4046</v>
      </c>
      <c r="H1357" s="189" t="s">
        <v>765</v>
      </c>
      <c r="I1357" s="189" t="s">
        <v>4771</v>
      </c>
      <c r="J1357" s="109"/>
    </row>
    <row r="1358" spans="1:10" s="44" customFormat="1" ht="39.75" customHeight="1">
      <c r="A1358" s="12">
        <v>2580</v>
      </c>
      <c r="B1358" s="85" t="s">
        <v>24</v>
      </c>
      <c r="C1358" s="186" t="s">
        <v>4789</v>
      </c>
      <c r="D1358" s="186" t="s">
        <v>758</v>
      </c>
      <c r="E1358" s="187" t="s">
        <v>4790</v>
      </c>
      <c r="F1358" s="188" t="s">
        <v>4143</v>
      </c>
      <c r="G1358" s="188" t="s">
        <v>4046</v>
      </c>
      <c r="H1358" s="189" t="s">
        <v>765</v>
      </c>
      <c r="I1358" s="189" t="s">
        <v>4771</v>
      </c>
      <c r="J1358" s="109"/>
    </row>
    <row r="1359" spans="1:10" s="44" customFormat="1" ht="39.75" customHeight="1">
      <c r="A1359" s="12">
        <v>2581</v>
      </c>
      <c r="B1359" s="85" t="s">
        <v>24</v>
      </c>
      <c r="C1359" s="186" t="s">
        <v>4791</v>
      </c>
      <c r="D1359" s="186" t="s">
        <v>758</v>
      </c>
      <c r="E1359" s="187" t="s">
        <v>4792</v>
      </c>
      <c r="F1359" s="188" t="s">
        <v>3945</v>
      </c>
      <c r="G1359" s="188" t="s">
        <v>4046</v>
      </c>
      <c r="H1359" s="189" t="s">
        <v>765</v>
      </c>
      <c r="I1359" s="189" t="s">
        <v>4771</v>
      </c>
      <c r="J1359" s="109"/>
    </row>
    <row r="1360" spans="1:10" s="44" customFormat="1" ht="39.75" customHeight="1">
      <c r="A1360" s="12">
        <v>2582</v>
      </c>
      <c r="B1360" s="85" t="s">
        <v>24</v>
      </c>
      <c r="C1360" s="186" t="s">
        <v>1964</v>
      </c>
      <c r="D1360" s="186" t="s">
        <v>758</v>
      </c>
      <c r="E1360" s="187" t="s">
        <v>4793</v>
      </c>
      <c r="F1360" s="188" t="s">
        <v>3939</v>
      </c>
      <c r="G1360" s="188" t="s">
        <v>4046</v>
      </c>
      <c r="H1360" s="189" t="s">
        <v>4042</v>
      </c>
      <c r="I1360" s="189" t="s">
        <v>4794</v>
      </c>
      <c r="J1360" s="109"/>
    </row>
    <row r="1361" spans="1:10" s="44" customFormat="1" ht="39.75" customHeight="1">
      <c r="A1361" s="12">
        <v>2583</v>
      </c>
      <c r="B1361" s="85" t="s">
        <v>24</v>
      </c>
      <c r="C1361" s="186" t="s">
        <v>4795</v>
      </c>
      <c r="D1361" s="186" t="s">
        <v>758</v>
      </c>
      <c r="E1361" s="187" t="s">
        <v>4796</v>
      </c>
      <c r="F1361" s="188" t="s">
        <v>2603</v>
      </c>
      <c r="G1361" s="188" t="s">
        <v>4046</v>
      </c>
      <c r="H1361" s="189" t="s">
        <v>4042</v>
      </c>
      <c r="I1361" s="189" t="s">
        <v>4794</v>
      </c>
      <c r="J1361" s="109"/>
    </row>
    <row r="1362" spans="1:10" s="44" customFormat="1" ht="39.75" customHeight="1">
      <c r="A1362" s="12">
        <v>2584</v>
      </c>
      <c r="B1362" s="85" t="s">
        <v>24</v>
      </c>
      <c r="C1362" s="186" t="s">
        <v>4797</v>
      </c>
      <c r="D1362" s="186" t="s">
        <v>758</v>
      </c>
      <c r="E1362" s="187" t="s">
        <v>4790</v>
      </c>
      <c r="F1362" s="188" t="s">
        <v>4177</v>
      </c>
      <c r="G1362" s="188" t="s">
        <v>4046</v>
      </c>
      <c r="H1362" s="189" t="s">
        <v>4042</v>
      </c>
      <c r="I1362" s="189" t="s">
        <v>4794</v>
      </c>
      <c r="J1362" s="109"/>
    </row>
    <row r="1363" spans="1:10" s="44" customFormat="1" ht="39.75" customHeight="1">
      <c r="A1363" s="12">
        <v>2585</v>
      </c>
      <c r="B1363" s="85" t="s">
        <v>24</v>
      </c>
      <c r="C1363" s="186" t="s">
        <v>4798</v>
      </c>
      <c r="D1363" s="186" t="s">
        <v>758</v>
      </c>
      <c r="E1363" s="187" t="s">
        <v>4799</v>
      </c>
      <c r="F1363" s="188" t="s">
        <v>4167</v>
      </c>
      <c r="G1363" s="188" t="s">
        <v>4046</v>
      </c>
      <c r="H1363" s="189" t="s">
        <v>4042</v>
      </c>
      <c r="I1363" s="189" t="s">
        <v>4794</v>
      </c>
      <c r="J1363" s="109"/>
    </row>
    <row r="1364" spans="1:10" s="44" customFormat="1" ht="39.75" customHeight="1">
      <c r="A1364" s="12">
        <v>2586</v>
      </c>
      <c r="B1364" s="85" t="s">
        <v>24</v>
      </c>
      <c r="C1364" s="186" t="s">
        <v>3177</v>
      </c>
      <c r="D1364" s="186" t="s">
        <v>758</v>
      </c>
      <c r="E1364" s="187" t="s">
        <v>4800</v>
      </c>
      <c r="F1364" s="188" t="s">
        <v>4146</v>
      </c>
      <c r="G1364" s="188" t="s">
        <v>4046</v>
      </c>
      <c r="H1364" s="189" t="s">
        <v>3992</v>
      </c>
      <c r="I1364" s="189" t="s">
        <v>4801</v>
      </c>
      <c r="J1364" s="109"/>
    </row>
    <row r="1365" spans="1:10" s="44" customFormat="1" ht="39.75" customHeight="1">
      <c r="A1365" s="12">
        <v>2587</v>
      </c>
      <c r="B1365" s="85" t="s">
        <v>24</v>
      </c>
      <c r="C1365" s="186" t="s">
        <v>2484</v>
      </c>
      <c r="D1365" s="186" t="s">
        <v>758</v>
      </c>
      <c r="E1365" s="187" t="s">
        <v>4802</v>
      </c>
      <c r="F1365" s="188" t="s">
        <v>4668</v>
      </c>
      <c r="G1365" s="188" t="s">
        <v>4046</v>
      </c>
      <c r="H1365" s="189" t="s">
        <v>3992</v>
      </c>
      <c r="I1365" s="189" t="s">
        <v>4801</v>
      </c>
      <c r="J1365" s="109"/>
    </row>
    <row r="1366" spans="1:10" s="44" customFormat="1" ht="39.75" customHeight="1">
      <c r="A1366" s="12">
        <v>2588</v>
      </c>
      <c r="B1366" s="85" t="s">
        <v>24</v>
      </c>
      <c r="C1366" s="186" t="s">
        <v>3630</v>
      </c>
      <c r="D1366" s="186" t="s">
        <v>758</v>
      </c>
      <c r="E1366" s="187" t="s">
        <v>4803</v>
      </c>
      <c r="F1366" s="188" t="s">
        <v>4143</v>
      </c>
      <c r="G1366" s="188" t="s">
        <v>4046</v>
      </c>
      <c r="H1366" s="189" t="s">
        <v>3992</v>
      </c>
      <c r="I1366" s="189" t="s">
        <v>4801</v>
      </c>
      <c r="J1366" s="109"/>
    </row>
    <row r="1367" spans="1:10" s="44" customFormat="1" ht="39.75" customHeight="1">
      <c r="A1367" s="12">
        <v>2589</v>
      </c>
      <c r="B1367" s="85" t="s">
        <v>24</v>
      </c>
      <c r="C1367" s="186" t="s">
        <v>4804</v>
      </c>
      <c r="D1367" s="186" t="s">
        <v>758</v>
      </c>
      <c r="E1367" s="187" t="s">
        <v>4805</v>
      </c>
      <c r="F1367" s="188" t="s">
        <v>4123</v>
      </c>
      <c r="G1367" s="188" t="s">
        <v>4046</v>
      </c>
      <c r="H1367" s="189" t="s">
        <v>3992</v>
      </c>
      <c r="I1367" s="189" t="s">
        <v>4801</v>
      </c>
      <c r="J1367" s="109"/>
    </row>
    <row r="1368" spans="1:10" s="44" customFormat="1" ht="39.75" customHeight="1">
      <c r="A1368" s="12">
        <v>2590</v>
      </c>
      <c r="B1368" s="85" t="s">
        <v>24</v>
      </c>
      <c r="C1368" s="186" t="s">
        <v>4806</v>
      </c>
      <c r="D1368" s="186" t="s">
        <v>758</v>
      </c>
      <c r="E1368" s="187" t="s">
        <v>4807</v>
      </c>
      <c r="F1368" s="188" t="s">
        <v>3931</v>
      </c>
      <c r="G1368" s="188" t="s">
        <v>4046</v>
      </c>
      <c r="H1368" s="189" t="s">
        <v>3992</v>
      </c>
      <c r="I1368" s="189" t="s">
        <v>4801</v>
      </c>
      <c r="J1368" s="109"/>
    </row>
    <row r="1369" spans="1:10" s="44" customFormat="1" ht="39.75" customHeight="1">
      <c r="A1369" s="12">
        <v>2591</v>
      </c>
      <c r="B1369" s="85" t="s">
        <v>24</v>
      </c>
      <c r="C1369" s="186" t="s">
        <v>4808</v>
      </c>
      <c r="D1369" s="186" t="s">
        <v>758</v>
      </c>
      <c r="E1369" s="187" t="s">
        <v>4809</v>
      </c>
      <c r="F1369" s="188" t="s">
        <v>2617</v>
      </c>
      <c r="G1369" s="188" t="s">
        <v>4046</v>
      </c>
      <c r="H1369" s="189" t="s">
        <v>3992</v>
      </c>
      <c r="I1369" s="189" t="s">
        <v>4801</v>
      </c>
      <c r="J1369" s="109"/>
    </row>
    <row r="1370" spans="1:10" s="44" customFormat="1" ht="39.75" customHeight="1">
      <c r="A1370" s="12">
        <v>2592</v>
      </c>
      <c r="B1370" s="85" t="s">
        <v>24</v>
      </c>
      <c r="C1370" s="186" t="s">
        <v>4810</v>
      </c>
      <c r="D1370" s="186" t="s">
        <v>758</v>
      </c>
      <c r="E1370" s="187" t="s">
        <v>4811</v>
      </c>
      <c r="F1370" s="188" t="s">
        <v>3945</v>
      </c>
      <c r="G1370" s="188" t="s">
        <v>4046</v>
      </c>
      <c r="H1370" s="189" t="s">
        <v>3992</v>
      </c>
      <c r="I1370" s="189" t="s">
        <v>4801</v>
      </c>
      <c r="J1370" s="109"/>
    </row>
    <row r="1371" spans="1:10" s="44" customFormat="1" ht="39.75" customHeight="1">
      <c r="A1371" s="12">
        <v>2593</v>
      </c>
      <c r="B1371" s="85" t="s">
        <v>24</v>
      </c>
      <c r="C1371" s="186" t="s">
        <v>1481</v>
      </c>
      <c r="D1371" s="186" t="s">
        <v>758</v>
      </c>
      <c r="E1371" s="187" t="s">
        <v>4812</v>
      </c>
      <c r="F1371" s="188" t="s">
        <v>3942</v>
      </c>
      <c r="G1371" s="188" t="s">
        <v>4046</v>
      </c>
      <c r="H1371" s="189" t="s">
        <v>3992</v>
      </c>
      <c r="I1371" s="189" t="s">
        <v>4801</v>
      </c>
      <c r="J1371" s="109"/>
    </row>
    <row r="1372" spans="1:10" s="44" customFormat="1" ht="39.75" customHeight="1">
      <c r="A1372" s="12">
        <v>2594</v>
      </c>
      <c r="B1372" s="85" t="s">
        <v>24</v>
      </c>
      <c r="C1372" s="186" t="s">
        <v>856</v>
      </c>
      <c r="D1372" s="186" t="s">
        <v>758</v>
      </c>
      <c r="E1372" s="187" t="s">
        <v>4813</v>
      </c>
      <c r="F1372" s="188" t="s">
        <v>4126</v>
      </c>
      <c r="G1372" s="188" t="s">
        <v>4046</v>
      </c>
      <c r="H1372" s="189" t="s">
        <v>3992</v>
      </c>
      <c r="I1372" s="189" t="s">
        <v>4801</v>
      </c>
      <c r="J1372" s="109"/>
    </row>
    <row r="1373" spans="1:10" s="44" customFormat="1" ht="39.75" customHeight="1">
      <c r="A1373" s="12">
        <v>2595</v>
      </c>
      <c r="B1373" s="85" t="s">
        <v>24</v>
      </c>
      <c r="C1373" s="186" t="s">
        <v>4814</v>
      </c>
      <c r="D1373" s="186" t="s">
        <v>758</v>
      </c>
      <c r="E1373" s="187" t="s">
        <v>4815</v>
      </c>
      <c r="F1373" s="188" t="s">
        <v>4177</v>
      </c>
      <c r="G1373" s="188" t="s">
        <v>4046</v>
      </c>
      <c r="H1373" s="189" t="s">
        <v>3984</v>
      </c>
      <c r="I1373" s="189" t="s">
        <v>4816</v>
      </c>
      <c r="J1373" s="109"/>
    </row>
    <row r="1374" spans="1:10" s="44" customFormat="1" ht="39.75" customHeight="1">
      <c r="A1374" s="12">
        <v>2596</v>
      </c>
      <c r="B1374" s="85" t="s">
        <v>24</v>
      </c>
      <c r="C1374" s="186" t="s">
        <v>4817</v>
      </c>
      <c r="D1374" s="186" t="s">
        <v>758</v>
      </c>
      <c r="E1374" s="187" t="s">
        <v>4818</v>
      </c>
      <c r="F1374" s="188" t="s">
        <v>4123</v>
      </c>
      <c r="G1374" s="188" t="s">
        <v>4046</v>
      </c>
      <c r="H1374" s="189" t="s">
        <v>3984</v>
      </c>
      <c r="I1374" s="189" t="s">
        <v>4816</v>
      </c>
      <c r="J1374" s="109"/>
    </row>
    <row r="1375" spans="1:10" s="44" customFormat="1" ht="39.75" customHeight="1">
      <c r="A1375" s="12">
        <v>2597</v>
      </c>
      <c r="B1375" s="85" t="s">
        <v>24</v>
      </c>
      <c r="C1375" s="186" t="s">
        <v>4819</v>
      </c>
      <c r="D1375" s="186" t="s">
        <v>758</v>
      </c>
      <c r="E1375" s="187" t="s">
        <v>4618</v>
      </c>
      <c r="F1375" s="188" t="s">
        <v>3945</v>
      </c>
      <c r="G1375" s="188" t="s">
        <v>4046</v>
      </c>
      <c r="H1375" s="189" t="s">
        <v>3984</v>
      </c>
      <c r="I1375" s="189" t="s">
        <v>4816</v>
      </c>
      <c r="J1375" s="109"/>
    </row>
    <row r="1376" spans="1:10" s="44" customFormat="1" ht="39.75" customHeight="1">
      <c r="A1376" s="12">
        <v>2598</v>
      </c>
      <c r="B1376" s="85" t="s">
        <v>24</v>
      </c>
      <c r="C1376" s="186" t="s">
        <v>1710</v>
      </c>
      <c r="D1376" s="186" t="s">
        <v>758</v>
      </c>
      <c r="E1376" s="187" t="s">
        <v>4820</v>
      </c>
      <c r="F1376" s="188" t="s">
        <v>4123</v>
      </c>
      <c r="G1376" s="188" t="s">
        <v>4046</v>
      </c>
      <c r="H1376" s="189" t="s">
        <v>3984</v>
      </c>
      <c r="I1376" s="189" t="s">
        <v>4816</v>
      </c>
      <c r="J1376" s="109"/>
    </row>
    <row r="1377" spans="1:10" s="44" customFormat="1" ht="39.75" customHeight="1">
      <c r="A1377" s="12">
        <v>2599</v>
      </c>
      <c r="B1377" s="85" t="s">
        <v>24</v>
      </c>
      <c r="C1377" s="186" t="s">
        <v>4821</v>
      </c>
      <c r="D1377" s="186" t="s">
        <v>758</v>
      </c>
      <c r="E1377" s="187" t="s">
        <v>4201</v>
      </c>
      <c r="F1377" s="186">
        <v>17</v>
      </c>
      <c r="G1377" s="188" t="s">
        <v>4046</v>
      </c>
      <c r="H1377" s="189" t="s">
        <v>4011</v>
      </c>
      <c r="I1377" s="189" t="s">
        <v>4822</v>
      </c>
      <c r="J1377" s="109"/>
    </row>
    <row r="1378" spans="1:10" s="44" customFormat="1" ht="39.75" customHeight="1">
      <c r="A1378" s="12">
        <v>2600</v>
      </c>
      <c r="B1378" s="85" t="s">
        <v>24</v>
      </c>
      <c r="C1378" s="186" t="s">
        <v>4823</v>
      </c>
      <c r="D1378" s="186" t="s">
        <v>758</v>
      </c>
      <c r="E1378" s="187" t="s">
        <v>4824</v>
      </c>
      <c r="F1378" s="186">
        <v>18</v>
      </c>
      <c r="G1378" s="188" t="s">
        <v>4046</v>
      </c>
      <c r="H1378" s="189" t="s">
        <v>4011</v>
      </c>
      <c r="I1378" s="189" t="s">
        <v>4822</v>
      </c>
      <c r="J1378" s="109"/>
    </row>
    <row r="1379" spans="1:10" s="44" customFormat="1" ht="39.75" customHeight="1">
      <c r="A1379" s="12">
        <v>2601</v>
      </c>
      <c r="B1379" s="85" t="s">
        <v>24</v>
      </c>
      <c r="C1379" s="186" t="s">
        <v>4825</v>
      </c>
      <c r="D1379" s="186" t="s">
        <v>758</v>
      </c>
      <c r="E1379" s="187" t="s">
        <v>4826</v>
      </c>
      <c r="F1379" s="186">
        <v>15</v>
      </c>
      <c r="G1379" s="188" t="s">
        <v>4046</v>
      </c>
      <c r="H1379" s="189" t="s">
        <v>4011</v>
      </c>
      <c r="I1379" s="189" t="s">
        <v>4822</v>
      </c>
      <c r="J1379" s="109"/>
    </row>
    <row r="1380" spans="1:10" s="44" customFormat="1" ht="39.75" customHeight="1">
      <c r="A1380" s="12">
        <v>2602</v>
      </c>
      <c r="B1380" s="85" t="s">
        <v>24</v>
      </c>
      <c r="C1380" s="186" t="s">
        <v>4827</v>
      </c>
      <c r="D1380" s="186" t="s">
        <v>758</v>
      </c>
      <c r="E1380" s="187" t="s">
        <v>4828</v>
      </c>
      <c r="F1380" s="186">
        <v>10</v>
      </c>
      <c r="G1380" s="188" t="s">
        <v>4046</v>
      </c>
      <c r="H1380" s="189" t="s">
        <v>4011</v>
      </c>
      <c r="I1380" s="189" t="s">
        <v>4822</v>
      </c>
      <c r="J1380" s="109"/>
    </row>
    <row r="1381" spans="1:10" s="44" customFormat="1" ht="39.75" customHeight="1">
      <c r="A1381" s="12">
        <v>2603</v>
      </c>
      <c r="B1381" s="85" t="s">
        <v>24</v>
      </c>
      <c r="C1381" s="186" t="s">
        <v>4829</v>
      </c>
      <c r="D1381" s="186" t="s">
        <v>758</v>
      </c>
      <c r="E1381" s="187" t="s">
        <v>4830</v>
      </c>
      <c r="F1381" s="186">
        <v>18</v>
      </c>
      <c r="G1381" s="188" t="s">
        <v>4046</v>
      </c>
      <c r="H1381" s="189" t="s">
        <v>4011</v>
      </c>
      <c r="I1381" s="189" t="s">
        <v>4822</v>
      </c>
      <c r="J1381" s="109"/>
    </row>
    <row r="1382" spans="1:10" s="44" customFormat="1" ht="39.75" customHeight="1">
      <c r="A1382" s="12">
        <v>2604</v>
      </c>
      <c r="B1382" s="85" t="s">
        <v>24</v>
      </c>
      <c r="C1382" s="186" t="s">
        <v>4330</v>
      </c>
      <c r="D1382" s="186" t="s">
        <v>758</v>
      </c>
      <c r="E1382" s="187" t="s">
        <v>4831</v>
      </c>
      <c r="F1382" s="186">
        <v>8</v>
      </c>
      <c r="G1382" s="188" t="s">
        <v>4046</v>
      </c>
      <c r="H1382" s="189" t="s">
        <v>4011</v>
      </c>
      <c r="I1382" s="189" t="s">
        <v>4822</v>
      </c>
      <c r="J1382" s="109"/>
    </row>
    <row r="1383" spans="1:10" s="44" customFormat="1" ht="39.75" customHeight="1">
      <c r="A1383" s="12">
        <v>2605</v>
      </c>
      <c r="B1383" s="85" t="s">
        <v>24</v>
      </c>
      <c r="C1383" s="186" t="s">
        <v>4832</v>
      </c>
      <c r="D1383" s="186" t="s">
        <v>758</v>
      </c>
      <c r="E1383" s="187" t="s">
        <v>4833</v>
      </c>
      <c r="F1383" s="186">
        <v>6</v>
      </c>
      <c r="G1383" s="188" t="s">
        <v>4046</v>
      </c>
      <c r="H1383" s="189" t="s">
        <v>4011</v>
      </c>
      <c r="I1383" s="189" t="s">
        <v>4822</v>
      </c>
      <c r="J1383" s="109"/>
    </row>
    <row r="1384" spans="1:10" s="44" customFormat="1" ht="39.75" customHeight="1">
      <c r="A1384" s="12">
        <v>2606</v>
      </c>
      <c r="B1384" s="85" t="s">
        <v>24</v>
      </c>
      <c r="C1384" s="186" t="s">
        <v>4834</v>
      </c>
      <c r="D1384" s="186" t="s">
        <v>758</v>
      </c>
      <c r="E1384" s="187" t="s">
        <v>4835</v>
      </c>
      <c r="F1384" s="186">
        <v>16</v>
      </c>
      <c r="G1384" s="188" t="s">
        <v>4046</v>
      </c>
      <c r="H1384" s="189" t="s">
        <v>4011</v>
      </c>
      <c r="I1384" s="189" t="s">
        <v>4822</v>
      </c>
      <c r="J1384" s="109"/>
    </row>
    <row r="1385" spans="1:10" s="44" customFormat="1" ht="39.75" customHeight="1">
      <c r="A1385" s="12">
        <v>2607</v>
      </c>
      <c r="B1385" s="85" t="s">
        <v>24</v>
      </c>
      <c r="C1385" s="186" t="s">
        <v>4836</v>
      </c>
      <c r="D1385" s="186" t="s">
        <v>758</v>
      </c>
      <c r="E1385" s="187" t="s">
        <v>4837</v>
      </c>
      <c r="F1385" s="186">
        <v>10</v>
      </c>
      <c r="G1385" s="188" t="s">
        <v>4046</v>
      </c>
      <c r="H1385" s="189" t="s">
        <v>4011</v>
      </c>
      <c r="I1385" s="189" t="s">
        <v>4822</v>
      </c>
      <c r="J1385" s="109"/>
    </row>
    <row r="1386" spans="1:10" s="44" customFormat="1" ht="39.75" customHeight="1">
      <c r="A1386" s="12">
        <v>2608</v>
      </c>
      <c r="B1386" s="85" t="s">
        <v>24</v>
      </c>
      <c r="C1386" s="186" t="s">
        <v>4838</v>
      </c>
      <c r="D1386" s="186" t="s">
        <v>758</v>
      </c>
      <c r="E1386" s="187" t="s">
        <v>4839</v>
      </c>
      <c r="F1386" s="186">
        <v>18</v>
      </c>
      <c r="G1386" s="188" t="s">
        <v>4046</v>
      </c>
      <c r="H1386" s="189" t="s">
        <v>4011</v>
      </c>
      <c r="I1386" s="189" t="s">
        <v>4822</v>
      </c>
      <c r="J1386" s="109"/>
    </row>
    <row r="1387" spans="1:10" s="44" customFormat="1" ht="39.75" customHeight="1">
      <c r="A1387" s="12">
        <v>2609</v>
      </c>
      <c r="B1387" s="85" t="s">
        <v>24</v>
      </c>
      <c r="C1387" s="186" t="s">
        <v>4840</v>
      </c>
      <c r="D1387" s="186" t="s">
        <v>758</v>
      </c>
      <c r="E1387" s="187" t="s">
        <v>4841</v>
      </c>
      <c r="F1387" s="186">
        <v>17</v>
      </c>
      <c r="G1387" s="188" t="s">
        <v>4046</v>
      </c>
      <c r="H1387" s="189" t="s">
        <v>4011</v>
      </c>
      <c r="I1387" s="189" t="s">
        <v>4822</v>
      </c>
      <c r="J1387" s="109"/>
    </row>
    <row r="1388" spans="1:10" s="44" customFormat="1" ht="39.75" customHeight="1">
      <c r="A1388" s="12">
        <v>2610</v>
      </c>
      <c r="B1388" s="85" t="s">
        <v>24</v>
      </c>
      <c r="C1388" s="186" t="s">
        <v>4842</v>
      </c>
      <c r="D1388" s="186" t="s">
        <v>758</v>
      </c>
      <c r="E1388" s="187" t="s">
        <v>4711</v>
      </c>
      <c r="F1388" s="188" t="s">
        <v>4123</v>
      </c>
      <c r="G1388" s="188" t="s">
        <v>4046</v>
      </c>
      <c r="H1388" s="189" t="s">
        <v>759</v>
      </c>
      <c r="I1388" s="189" t="s">
        <v>4843</v>
      </c>
      <c r="J1388" s="109"/>
    </row>
    <row r="1389" spans="1:10" s="44" customFormat="1" ht="39.75" customHeight="1">
      <c r="A1389" s="12">
        <v>2611</v>
      </c>
      <c r="B1389" s="85" t="s">
        <v>24</v>
      </c>
      <c r="C1389" s="186" t="s">
        <v>4844</v>
      </c>
      <c r="D1389" s="186" t="s">
        <v>758</v>
      </c>
      <c r="E1389" s="187" t="s">
        <v>4845</v>
      </c>
      <c r="F1389" s="188" t="s">
        <v>3942</v>
      </c>
      <c r="G1389" s="188" t="s">
        <v>4046</v>
      </c>
      <c r="H1389" s="189" t="s">
        <v>759</v>
      </c>
      <c r="I1389" s="189" t="s">
        <v>4843</v>
      </c>
      <c r="J1389" s="109"/>
    </row>
    <row r="1390" spans="1:10" s="44" customFormat="1" ht="39.75" customHeight="1">
      <c r="A1390" s="12">
        <v>2612</v>
      </c>
      <c r="B1390" s="85" t="s">
        <v>24</v>
      </c>
      <c r="C1390" s="186" t="s">
        <v>4846</v>
      </c>
      <c r="D1390" s="186" t="s">
        <v>758</v>
      </c>
      <c r="E1390" s="187" t="s">
        <v>4847</v>
      </c>
      <c r="F1390" s="188" t="s">
        <v>4123</v>
      </c>
      <c r="G1390" s="188" t="s">
        <v>4046</v>
      </c>
      <c r="H1390" s="189" t="s">
        <v>759</v>
      </c>
      <c r="I1390" s="189" t="s">
        <v>4843</v>
      </c>
      <c r="J1390" s="109"/>
    </row>
    <row r="1391" spans="1:10" s="44" customFormat="1" ht="39.75" customHeight="1">
      <c r="A1391" s="12">
        <v>2613</v>
      </c>
      <c r="B1391" s="85" t="s">
        <v>24</v>
      </c>
      <c r="C1391" s="186" t="s">
        <v>4848</v>
      </c>
      <c r="D1391" s="186" t="s">
        <v>758</v>
      </c>
      <c r="E1391" s="187" t="s">
        <v>4849</v>
      </c>
      <c r="F1391" s="188" t="s">
        <v>4126</v>
      </c>
      <c r="G1391" s="188" t="s">
        <v>4046</v>
      </c>
      <c r="H1391" s="189" t="s">
        <v>759</v>
      </c>
      <c r="I1391" s="189" t="s">
        <v>4843</v>
      </c>
      <c r="J1391" s="109"/>
    </row>
    <row r="1392" spans="1:10" s="44" customFormat="1" ht="39.75" customHeight="1">
      <c r="A1392" s="12">
        <v>2614</v>
      </c>
      <c r="B1392" s="85" t="s">
        <v>24</v>
      </c>
      <c r="C1392" s="186" t="s">
        <v>4850</v>
      </c>
      <c r="D1392" s="186" t="s">
        <v>758</v>
      </c>
      <c r="E1392" s="187" t="s">
        <v>4851</v>
      </c>
      <c r="F1392" s="188" t="s">
        <v>3945</v>
      </c>
      <c r="G1392" s="188" t="s">
        <v>4046</v>
      </c>
      <c r="H1392" s="189" t="s">
        <v>759</v>
      </c>
      <c r="I1392" s="189" t="s">
        <v>4843</v>
      </c>
      <c r="J1392" s="109"/>
    </row>
    <row r="1393" spans="1:10" s="44" customFormat="1" ht="39.75" customHeight="1">
      <c r="A1393" s="12">
        <v>2615</v>
      </c>
      <c r="B1393" s="85" t="s">
        <v>24</v>
      </c>
      <c r="C1393" s="186" t="s">
        <v>4852</v>
      </c>
      <c r="D1393" s="186" t="s">
        <v>758</v>
      </c>
      <c r="E1393" s="187" t="s">
        <v>4853</v>
      </c>
      <c r="F1393" s="188" t="s">
        <v>4126</v>
      </c>
      <c r="G1393" s="188" t="s">
        <v>4046</v>
      </c>
      <c r="H1393" s="189" t="s">
        <v>759</v>
      </c>
      <c r="I1393" s="189" t="s">
        <v>4843</v>
      </c>
      <c r="J1393" s="109"/>
    </row>
    <row r="1394" spans="1:10" s="44" customFormat="1" ht="39.75" customHeight="1">
      <c r="A1394" s="12">
        <v>2616</v>
      </c>
      <c r="B1394" s="85" t="s">
        <v>24</v>
      </c>
      <c r="C1394" s="186" t="s">
        <v>4854</v>
      </c>
      <c r="D1394" s="186" t="s">
        <v>758</v>
      </c>
      <c r="E1394" s="187" t="s">
        <v>4562</v>
      </c>
      <c r="F1394" s="188" t="s">
        <v>4130</v>
      </c>
      <c r="G1394" s="188" t="s">
        <v>4046</v>
      </c>
      <c r="H1394" s="189" t="s">
        <v>759</v>
      </c>
      <c r="I1394" s="189" t="s">
        <v>4843</v>
      </c>
      <c r="J1394" s="109"/>
    </row>
    <row r="1395" spans="1:10" s="44" customFormat="1" ht="39.75" customHeight="1">
      <c r="A1395" s="12">
        <v>2617</v>
      </c>
      <c r="B1395" s="85" t="s">
        <v>24</v>
      </c>
      <c r="C1395" s="186" t="s">
        <v>4855</v>
      </c>
      <c r="D1395" s="186" t="s">
        <v>758</v>
      </c>
      <c r="E1395" s="187" t="s">
        <v>4856</v>
      </c>
      <c r="F1395" s="188" t="s">
        <v>4857</v>
      </c>
      <c r="G1395" s="188" t="s">
        <v>4046</v>
      </c>
      <c r="H1395" s="189" t="s">
        <v>759</v>
      </c>
      <c r="I1395" s="189" t="s">
        <v>4843</v>
      </c>
      <c r="J1395" s="109"/>
    </row>
    <row r="1396" spans="1:10" s="44" customFormat="1" ht="39.75" customHeight="1">
      <c r="A1396" s="12">
        <v>2618</v>
      </c>
      <c r="B1396" s="85" t="s">
        <v>24</v>
      </c>
      <c r="C1396" s="186" t="s">
        <v>4858</v>
      </c>
      <c r="D1396" s="186" t="s">
        <v>758</v>
      </c>
      <c r="E1396" s="187" t="s">
        <v>4591</v>
      </c>
      <c r="F1396" s="188" t="s">
        <v>4143</v>
      </c>
      <c r="G1396" s="188" t="s">
        <v>4046</v>
      </c>
      <c r="H1396" s="189" t="s">
        <v>759</v>
      </c>
      <c r="I1396" s="189" t="s">
        <v>4843</v>
      </c>
      <c r="J1396" s="109"/>
    </row>
    <row r="1397" spans="1:10" s="44" customFormat="1" ht="39.75" customHeight="1">
      <c r="A1397" s="12">
        <v>2619</v>
      </c>
      <c r="B1397" s="85" t="s">
        <v>24</v>
      </c>
      <c r="C1397" s="186" t="s">
        <v>4859</v>
      </c>
      <c r="D1397" s="186" t="s">
        <v>758</v>
      </c>
      <c r="E1397" s="187" t="s">
        <v>4860</v>
      </c>
      <c r="F1397" s="188" t="s">
        <v>4861</v>
      </c>
      <c r="G1397" s="188" t="s">
        <v>4046</v>
      </c>
      <c r="H1397" s="189" t="s">
        <v>759</v>
      </c>
      <c r="I1397" s="189" t="s">
        <v>4843</v>
      </c>
      <c r="J1397" s="109"/>
    </row>
    <row r="1398" spans="1:10" s="44" customFormat="1" ht="39.75" customHeight="1">
      <c r="A1398" s="12">
        <v>2620</v>
      </c>
      <c r="B1398" s="85" t="s">
        <v>24</v>
      </c>
      <c r="C1398" s="186" t="s">
        <v>4862</v>
      </c>
      <c r="D1398" s="186" t="s">
        <v>758</v>
      </c>
      <c r="E1398" s="187" t="s">
        <v>4863</v>
      </c>
      <c r="F1398" s="188" t="s">
        <v>4123</v>
      </c>
      <c r="G1398" s="188" t="s">
        <v>4046</v>
      </c>
      <c r="H1398" s="189" t="s">
        <v>759</v>
      </c>
      <c r="I1398" s="189" t="s">
        <v>4843</v>
      </c>
      <c r="J1398" s="109"/>
    </row>
    <row r="1399" spans="1:10" s="44" customFormat="1" ht="39.75" customHeight="1">
      <c r="A1399" s="12">
        <v>2621</v>
      </c>
      <c r="B1399" s="85" t="s">
        <v>24</v>
      </c>
      <c r="C1399" s="186" t="s">
        <v>4864</v>
      </c>
      <c r="D1399" s="186" t="s">
        <v>758</v>
      </c>
      <c r="E1399" s="187" t="s">
        <v>4640</v>
      </c>
      <c r="F1399" s="188" t="s">
        <v>3945</v>
      </c>
      <c r="G1399" s="188" t="s">
        <v>4046</v>
      </c>
      <c r="H1399" s="189" t="s">
        <v>759</v>
      </c>
      <c r="I1399" s="189" t="s">
        <v>4843</v>
      </c>
      <c r="J1399" s="109"/>
    </row>
    <row r="1400" spans="1:10" s="44" customFormat="1" ht="39.75" customHeight="1">
      <c r="A1400" s="12">
        <v>2622</v>
      </c>
      <c r="B1400" s="194" t="s">
        <v>24</v>
      </c>
      <c r="C1400" s="186" t="s">
        <v>4865</v>
      </c>
      <c r="D1400" s="186" t="s">
        <v>758</v>
      </c>
      <c r="E1400" s="163" t="s">
        <v>4866</v>
      </c>
      <c r="F1400" s="167">
        <v>20</v>
      </c>
      <c r="G1400" s="167" t="s">
        <v>3979</v>
      </c>
      <c r="H1400" s="189" t="s">
        <v>759</v>
      </c>
      <c r="I1400" s="189" t="s">
        <v>4867</v>
      </c>
      <c r="J1400" s="109"/>
    </row>
    <row r="1401" spans="1:10" ht="18.75">
      <c r="A1401" s="12"/>
      <c r="B1401" s="195" t="s">
        <v>358</v>
      </c>
      <c r="C1401" s="196" t="s">
        <v>4868</v>
      </c>
      <c r="D1401" s="196"/>
      <c r="E1401" s="197">
        <f>SUM(E3:E1400)</f>
        <v>1208.9039999999989</v>
      </c>
      <c r="F1401" s="198"/>
      <c r="G1401" s="198"/>
      <c r="H1401" s="199"/>
      <c r="I1401" s="202"/>
      <c r="J1401" s="10"/>
    </row>
    <row r="1403" spans="1:10" ht="42.75">
      <c r="A1403" s="12">
        <v>1469</v>
      </c>
      <c r="B1403" s="63" t="s">
        <v>24</v>
      </c>
      <c r="C1403" s="104" t="s">
        <v>4869</v>
      </c>
      <c r="D1403" s="97" t="s">
        <v>719</v>
      </c>
      <c r="E1403" s="98">
        <v>0.259</v>
      </c>
      <c r="F1403" s="99">
        <v>5</v>
      </c>
      <c r="G1403" s="99">
        <v>1</v>
      </c>
      <c r="H1403" s="100" t="s">
        <v>730</v>
      </c>
      <c r="I1403" s="100" t="s">
        <v>3091</v>
      </c>
      <c r="J1403" s="111" t="s">
        <v>3117</v>
      </c>
    </row>
    <row r="1404" spans="1:10" ht="37.5">
      <c r="A1404" s="12">
        <v>1471</v>
      </c>
      <c r="B1404" s="63" t="s">
        <v>24</v>
      </c>
      <c r="C1404" s="104" t="s">
        <v>4870</v>
      </c>
      <c r="D1404" s="97" t="s">
        <v>719</v>
      </c>
      <c r="E1404" s="200">
        <v>0.13</v>
      </c>
      <c r="F1404" s="85">
        <v>5</v>
      </c>
      <c r="G1404" s="85">
        <v>1.5</v>
      </c>
      <c r="H1404" s="100" t="s">
        <v>730</v>
      </c>
      <c r="I1404" s="100" t="s">
        <v>3091</v>
      </c>
      <c r="J1404" s="110" t="s">
        <v>3111</v>
      </c>
    </row>
    <row r="1405" spans="1:10" ht="18.75">
      <c r="A1405" s="12">
        <v>1483</v>
      </c>
      <c r="B1405" s="63" t="s">
        <v>24</v>
      </c>
      <c r="C1405" s="104" t="s">
        <v>4871</v>
      </c>
      <c r="D1405" s="97" t="s">
        <v>719</v>
      </c>
      <c r="E1405" s="98">
        <v>0.857</v>
      </c>
      <c r="F1405" s="99">
        <v>6</v>
      </c>
      <c r="G1405" s="99">
        <v>1.5</v>
      </c>
      <c r="H1405" s="100" t="s">
        <v>730</v>
      </c>
      <c r="I1405" s="100" t="s">
        <v>3091</v>
      </c>
      <c r="J1405" s="12" t="s">
        <v>572</v>
      </c>
    </row>
    <row r="1406" spans="1:10" ht="37.5">
      <c r="A1406" s="12">
        <v>1490</v>
      </c>
      <c r="B1406" s="63" t="s">
        <v>24</v>
      </c>
      <c r="C1406" s="104" t="s">
        <v>4872</v>
      </c>
      <c r="D1406" s="97" t="s">
        <v>719</v>
      </c>
      <c r="E1406" s="200">
        <v>0.12</v>
      </c>
      <c r="F1406" s="85">
        <v>5</v>
      </c>
      <c r="G1406" s="201">
        <v>1.5</v>
      </c>
      <c r="H1406" s="100" t="s">
        <v>730</v>
      </c>
      <c r="I1406" s="100" t="s">
        <v>3091</v>
      </c>
      <c r="J1406" s="12" t="s">
        <v>572</v>
      </c>
    </row>
    <row r="1407" spans="1:10" ht="18.75">
      <c r="A1407" s="12">
        <v>1491</v>
      </c>
      <c r="B1407" s="63" t="s">
        <v>24</v>
      </c>
      <c r="C1407" s="96" t="s">
        <v>4873</v>
      </c>
      <c r="D1407" s="97" t="s">
        <v>719</v>
      </c>
      <c r="E1407" s="98">
        <v>0.526</v>
      </c>
      <c r="F1407" s="99">
        <v>5</v>
      </c>
      <c r="G1407" s="99">
        <v>1.2</v>
      </c>
      <c r="H1407" s="100" t="s">
        <v>3088</v>
      </c>
      <c r="I1407" s="100" t="s">
        <v>3089</v>
      </c>
      <c r="J1407" s="12" t="s">
        <v>572</v>
      </c>
    </row>
    <row r="1408" spans="1:10" ht="18.75">
      <c r="A1408" s="12">
        <v>1499</v>
      </c>
      <c r="B1408" s="63" t="s">
        <v>24</v>
      </c>
      <c r="C1408" s="112" t="s">
        <v>4874</v>
      </c>
      <c r="D1408" s="97" t="s">
        <v>719</v>
      </c>
      <c r="E1408" s="113">
        <v>0.071</v>
      </c>
      <c r="F1408" s="114">
        <v>4</v>
      </c>
      <c r="G1408" s="114">
        <v>1</v>
      </c>
      <c r="H1408" s="100" t="s">
        <v>3088</v>
      </c>
      <c r="I1408" s="100" t="s">
        <v>3089</v>
      </c>
      <c r="J1408" s="12" t="s">
        <v>572</v>
      </c>
    </row>
    <row r="1409" spans="1:10" ht="18.75">
      <c r="A1409" s="12">
        <v>1501</v>
      </c>
      <c r="B1409" s="63" t="s">
        <v>24</v>
      </c>
      <c r="C1409" s="112" t="s">
        <v>4875</v>
      </c>
      <c r="D1409" s="97" t="s">
        <v>719</v>
      </c>
      <c r="E1409" s="113">
        <v>0.234</v>
      </c>
      <c r="F1409" s="114">
        <v>3</v>
      </c>
      <c r="G1409" s="114">
        <v>0.5</v>
      </c>
      <c r="H1409" s="100" t="s">
        <v>3088</v>
      </c>
      <c r="I1409" s="100" t="s">
        <v>3089</v>
      </c>
      <c r="J1409" s="12" t="s">
        <v>572</v>
      </c>
    </row>
    <row r="1410" spans="1:10" ht="18.75">
      <c r="A1410" s="12">
        <v>1504</v>
      </c>
      <c r="B1410" s="63" t="s">
        <v>24</v>
      </c>
      <c r="C1410" s="112" t="s">
        <v>4876</v>
      </c>
      <c r="D1410" s="97" t="s">
        <v>719</v>
      </c>
      <c r="E1410" s="113">
        <v>0.098</v>
      </c>
      <c r="F1410" s="114">
        <v>5</v>
      </c>
      <c r="G1410" s="114">
        <v>0.8</v>
      </c>
      <c r="H1410" s="100" t="s">
        <v>3088</v>
      </c>
      <c r="I1410" s="100" t="s">
        <v>3089</v>
      </c>
      <c r="J1410" s="12" t="s">
        <v>572</v>
      </c>
    </row>
    <row r="1411" spans="1:10" ht="18.75">
      <c r="A1411" s="12">
        <v>1505</v>
      </c>
      <c r="B1411" s="63" t="s">
        <v>24</v>
      </c>
      <c r="C1411" s="112" t="s">
        <v>4877</v>
      </c>
      <c r="D1411" s="97" t="s">
        <v>719</v>
      </c>
      <c r="E1411" s="113">
        <v>0.15</v>
      </c>
      <c r="F1411" s="114">
        <v>5</v>
      </c>
      <c r="G1411" s="114">
        <v>0.8</v>
      </c>
      <c r="H1411" s="100" t="s">
        <v>3088</v>
      </c>
      <c r="I1411" s="100" t="s">
        <v>3089</v>
      </c>
      <c r="J1411" s="12" t="s">
        <v>572</v>
      </c>
    </row>
    <row r="1412" spans="1:10" ht="18.75">
      <c r="A1412" s="12">
        <v>1502</v>
      </c>
      <c r="B1412" s="63" t="s">
        <v>24</v>
      </c>
      <c r="C1412" s="115" t="s">
        <v>4878</v>
      </c>
      <c r="D1412" s="97" t="s">
        <v>719</v>
      </c>
      <c r="E1412" s="113">
        <v>0.48</v>
      </c>
      <c r="F1412" s="114">
        <v>3</v>
      </c>
      <c r="G1412" s="114">
        <v>1.5</v>
      </c>
      <c r="H1412" s="100" t="s">
        <v>3093</v>
      </c>
      <c r="I1412" s="100" t="s">
        <v>3094</v>
      </c>
      <c r="J1412" s="206" t="s">
        <v>3148</v>
      </c>
    </row>
    <row r="1413" spans="1:10" ht="18.75">
      <c r="A1413" s="12">
        <v>1511</v>
      </c>
      <c r="B1413" s="63" t="s">
        <v>24</v>
      </c>
      <c r="C1413" s="115" t="s">
        <v>4879</v>
      </c>
      <c r="D1413" s="97" t="s">
        <v>719</v>
      </c>
      <c r="E1413" s="200">
        <v>0.06</v>
      </c>
      <c r="F1413" s="203">
        <v>3</v>
      </c>
      <c r="G1413" s="203">
        <v>1.5</v>
      </c>
      <c r="H1413" s="100" t="s">
        <v>3093</v>
      </c>
      <c r="I1413" s="100" t="s">
        <v>3094</v>
      </c>
      <c r="J1413" s="207"/>
    </row>
    <row r="1414" spans="1:10" ht="37.5">
      <c r="A1414" s="12">
        <v>1522</v>
      </c>
      <c r="B1414" s="63" t="s">
        <v>24</v>
      </c>
      <c r="C1414" s="115" t="s">
        <v>4880</v>
      </c>
      <c r="D1414" s="97" t="s">
        <v>719</v>
      </c>
      <c r="E1414" s="113">
        <v>0.216</v>
      </c>
      <c r="F1414" s="114">
        <v>4</v>
      </c>
      <c r="G1414" s="114">
        <v>2</v>
      </c>
      <c r="H1414" s="100" t="s">
        <v>3093</v>
      </c>
      <c r="I1414" s="100" t="s">
        <v>3094</v>
      </c>
      <c r="J1414" s="110" t="s">
        <v>3159</v>
      </c>
    </row>
    <row r="1415" spans="1:10" ht="18.75">
      <c r="A1415" s="12">
        <v>1525</v>
      </c>
      <c r="B1415" s="63" t="s">
        <v>24</v>
      </c>
      <c r="C1415" s="115" t="s">
        <v>4881</v>
      </c>
      <c r="D1415" s="97" t="s">
        <v>719</v>
      </c>
      <c r="E1415" s="200">
        <v>0.07</v>
      </c>
      <c r="F1415" s="203">
        <v>4</v>
      </c>
      <c r="G1415" s="203">
        <v>2</v>
      </c>
      <c r="H1415" s="100" t="s">
        <v>3093</v>
      </c>
      <c r="I1415" s="100" t="s">
        <v>3094</v>
      </c>
      <c r="J1415" s="12" t="s">
        <v>572</v>
      </c>
    </row>
    <row r="1416" spans="1:10" ht="37.5">
      <c r="A1416" s="12">
        <v>1528</v>
      </c>
      <c r="B1416" s="63" t="s">
        <v>24</v>
      </c>
      <c r="C1416" s="115" t="s">
        <v>4882</v>
      </c>
      <c r="D1416" s="97" t="s">
        <v>719</v>
      </c>
      <c r="E1416" s="113">
        <v>0.479</v>
      </c>
      <c r="F1416" s="114">
        <v>3</v>
      </c>
      <c r="G1416" s="114">
        <v>1</v>
      </c>
      <c r="H1416" s="100" t="s">
        <v>3093</v>
      </c>
      <c r="I1416" s="100" t="s">
        <v>3094</v>
      </c>
      <c r="J1416" s="110" t="s">
        <v>3164</v>
      </c>
    </row>
    <row r="1417" spans="1:10" ht="18.75">
      <c r="A1417" s="12">
        <v>1532</v>
      </c>
      <c r="B1417" s="63" t="s">
        <v>24</v>
      </c>
      <c r="C1417" s="115" t="s">
        <v>4883</v>
      </c>
      <c r="D1417" s="97" t="s">
        <v>719</v>
      </c>
      <c r="E1417" s="113">
        <v>0.806</v>
      </c>
      <c r="F1417" s="114">
        <v>3</v>
      </c>
      <c r="G1417" s="114">
        <v>1</v>
      </c>
      <c r="H1417" s="100" t="s">
        <v>3093</v>
      </c>
      <c r="I1417" s="100" t="s">
        <v>3094</v>
      </c>
      <c r="J1417" s="208" t="s">
        <v>3169</v>
      </c>
    </row>
    <row r="1418" spans="1:10" ht="18.75">
      <c r="A1418" s="12">
        <v>1533</v>
      </c>
      <c r="B1418" s="63" t="s">
        <v>24</v>
      </c>
      <c r="C1418" s="115" t="s">
        <v>4884</v>
      </c>
      <c r="D1418" s="97" t="s">
        <v>719</v>
      </c>
      <c r="E1418" s="113">
        <v>0.156</v>
      </c>
      <c r="F1418" s="114">
        <v>3</v>
      </c>
      <c r="G1418" s="114">
        <v>1</v>
      </c>
      <c r="H1418" s="100" t="s">
        <v>3093</v>
      </c>
      <c r="I1418" s="100" t="s">
        <v>3094</v>
      </c>
      <c r="J1418" s="209"/>
    </row>
    <row r="1419" spans="1:10" ht="37.5">
      <c r="A1419" s="12">
        <v>1535</v>
      </c>
      <c r="B1419" s="63" t="s">
        <v>24</v>
      </c>
      <c r="C1419" s="115" t="s">
        <v>4885</v>
      </c>
      <c r="D1419" s="97" t="s">
        <v>719</v>
      </c>
      <c r="E1419" s="113">
        <v>0.094</v>
      </c>
      <c r="F1419" s="114">
        <v>4</v>
      </c>
      <c r="G1419" s="114">
        <v>1</v>
      </c>
      <c r="H1419" s="100" t="s">
        <v>3093</v>
      </c>
      <c r="I1419" s="100" t="s">
        <v>3094</v>
      </c>
      <c r="J1419" s="12" t="s">
        <v>572</v>
      </c>
    </row>
    <row r="1420" spans="1:10" ht="37.5">
      <c r="A1420" s="12">
        <v>1536</v>
      </c>
      <c r="B1420" s="63" t="s">
        <v>24</v>
      </c>
      <c r="C1420" s="115" t="s">
        <v>4886</v>
      </c>
      <c r="D1420" s="97" t="s">
        <v>719</v>
      </c>
      <c r="E1420" s="113">
        <v>0.219</v>
      </c>
      <c r="F1420" s="114">
        <v>3</v>
      </c>
      <c r="G1420" s="114">
        <v>1</v>
      </c>
      <c r="H1420" s="100" t="s">
        <v>3093</v>
      </c>
      <c r="I1420" s="100" t="s">
        <v>3094</v>
      </c>
      <c r="J1420" s="12" t="s">
        <v>572</v>
      </c>
    </row>
    <row r="1421" spans="1:10" ht="37.5">
      <c r="A1421" s="12">
        <v>1537</v>
      </c>
      <c r="B1421" s="63" t="s">
        <v>24</v>
      </c>
      <c r="C1421" s="115" t="s">
        <v>4887</v>
      </c>
      <c r="D1421" s="97" t="s">
        <v>719</v>
      </c>
      <c r="E1421" s="113">
        <v>0.109</v>
      </c>
      <c r="F1421" s="114">
        <v>3</v>
      </c>
      <c r="G1421" s="114">
        <v>1</v>
      </c>
      <c r="H1421" s="100" t="s">
        <v>3093</v>
      </c>
      <c r="I1421" s="100" t="s">
        <v>3094</v>
      </c>
      <c r="J1421" s="12" t="s">
        <v>572</v>
      </c>
    </row>
    <row r="1422" spans="1:10" ht="37.5">
      <c r="A1422" s="12">
        <v>1538</v>
      </c>
      <c r="B1422" s="63" t="s">
        <v>24</v>
      </c>
      <c r="C1422" s="115" t="s">
        <v>4888</v>
      </c>
      <c r="D1422" s="97" t="s">
        <v>719</v>
      </c>
      <c r="E1422" s="113">
        <v>0.185</v>
      </c>
      <c r="F1422" s="114">
        <v>3</v>
      </c>
      <c r="G1422" s="114">
        <v>1</v>
      </c>
      <c r="H1422" s="100" t="s">
        <v>3093</v>
      </c>
      <c r="I1422" s="100" t="s">
        <v>3094</v>
      </c>
      <c r="J1422" s="12" t="s">
        <v>572</v>
      </c>
    </row>
    <row r="1423" spans="1:10" ht="37.5">
      <c r="A1423" s="12">
        <v>1539</v>
      </c>
      <c r="B1423" s="63" t="s">
        <v>24</v>
      </c>
      <c r="C1423" s="115" t="s">
        <v>4889</v>
      </c>
      <c r="D1423" s="97" t="s">
        <v>719</v>
      </c>
      <c r="E1423" s="113">
        <v>0.146</v>
      </c>
      <c r="F1423" s="114">
        <v>3</v>
      </c>
      <c r="G1423" s="114">
        <v>1</v>
      </c>
      <c r="H1423" s="100" t="s">
        <v>3093</v>
      </c>
      <c r="I1423" s="100" t="s">
        <v>3094</v>
      </c>
      <c r="J1423" s="12" t="s">
        <v>572</v>
      </c>
    </row>
    <row r="1424" spans="1:10" ht="18.75">
      <c r="A1424" s="12">
        <v>1543</v>
      </c>
      <c r="B1424" s="63" t="s">
        <v>24</v>
      </c>
      <c r="C1424" s="112" t="s">
        <v>4890</v>
      </c>
      <c r="D1424" s="97" t="s">
        <v>719</v>
      </c>
      <c r="E1424" s="200">
        <v>0.22</v>
      </c>
      <c r="F1424" s="118">
        <v>8</v>
      </c>
      <c r="G1424" s="85">
        <v>1.3</v>
      </c>
      <c r="H1424" s="100" t="s">
        <v>727</v>
      </c>
      <c r="I1424" s="100" t="s">
        <v>3096</v>
      </c>
      <c r="J1424" s="12" t="s">
        <v>572</v>
      </c>
    </row>
    <row r="1425" spans="1:10" ht="18.75">
      <c r="A1425" s="12">
        <v>1551</v>
      </c>
      <c r="B1425" s="63" t="s">
        <v>24</v>
      </c>
      <c r="C1425" s="112" t="s">
        <v>4891</v>
      </c>
      <c r="D1425" s="97" t="s">
        <v>719</v>
      </c>
      <c r="E1425" s="200">
        <v>0.08</v>
      </c>
      <c r="F1425" s="118">
        <v>8</v>
      </c>
      <c r="G1425" s="85">
        <v>1.5</v>
      </c>
      <c r="H1425" s="100" t="s">
        <v>727</v>
      </c>
      <c r="I1425" s="100" t="s">
        <v>3096</v>
      </c>
      <c r="J1425" s="12" t="s">
        <v>572</v>
      </c>
    </row>
    <row r="1426" spans="1:10" ht="18.75">
      <c r="A1426" s="12">
        <v>1560</v>
      </c>
      <c r="B1426" s="63" t="s">
        <v>24</v>
      </c>
      <c r="C1426" s="101" t="s">
        <v>4892</v>
      </c>
      <c r="D1426" s="97" t="s">
        <v>719</v>
      </c>
      <c r="E1426" s="200">
        <v>0.44</v>
      </c>
      <c r="F1426" s="118">
        <v>5</v>
      </c>
      <c r="G1426" s="85">
        <v>1.5</v>
      </c>
      <c r="H1426" s="100" t="s">
        <v>727</v>
      </c>
      <c r="I1426" s="100" t="s">
        <v>3096</v>
      </c>
      <c r="J1426" s="12" t="s">
        <v>572</v>
      </c>
    </row>
    <row r="1427" spans="1:10" ht="18.75">
      <c r="A1427" s="12">
        <v>1561</v>
      </c>
      <c r="B1427" s="63" t="s">
        <v>24</v>
      </c>
      <c r="C1427" s="101" t="s">
        <v>4893</v>
      </c>
      <c r="D1427" s="97" t="s">
        <v>719</v>
      </c>
      <c r="E1427" s="200">
        <v>0.26</v>
      </c>
      <c r="F1427" s="118">
        <v>4</v>
      </c>
      <c r="G1427" s="85">
        <v>1.5</v>
      </c>
      <c r="H1427" s="100" t="s">
        <v>727</v>
      </c>
      <c r="I1427" s="100" t="s">
        <v>3096</v>
      </c>
      <c r="J1427" s="12" t="s">
        <v>572</v>
      </c>
    </row>
    <row r="1428" spans="1:10" ht="18.75">
      <c r="A1428" s="12">
        <v>1562</v>
      </c>
      <c r="B1428" s="63" t="s">
        <v>24</v>
      </c>
      <c r="C1428" s="112" t="s">
        <v>2735</v>
      </c>
      <c r="D1428" s="97" t="s">
        <v>719</v>
      </c>
      <c r="E1428" s="113">
        <v>0.606</v>
      </c>
      <c r="F1428" s="114">
        <v>10</v>
      </c>
      <c r="G1428" s="114">
        <v>1.3</v>
      </c>
      <c r="H1428" s="100" t="s">
        <v>727</v>
      </c>
      <c r="I1428" s="100" t="s">
        <v>3096</v>
      </c>
      <c r="J1428" s="210" t="s">
        <v>3187</v>
      </c>
    </row>
    <row r="1429" spans="1:10" ht="18.75">
      <c r="A1429" s="12">
        <v>1563</v>
      </c>
      <c r="B1429" s="63" t="s">
        <v>24</v>
      </c>
      <c r="C1429" s="112" t="s">
        <v>4894</v>
      </c>
      <c r="D1429" s="97" t="s">
        <v>719</v>
      </c>
      <c r="E1429" s="113">
        <v>0.962</v>
      </c>
      <c r="F1429" s="114">
        <v>10</v>
      </c>
      <c r="G1429" s="114">
        <v>1.5</v>
      </c>
      <c r="H1429" s="100" t="s">
        <v>727</v>
      </c>
      <c r="I1429" s="100" t="s">
        <v>3096</v>
      </c>
      <c r="J1429" s="211"/>
    </row>
    <row r="1430" spans="1:10" ht="37.5">
      <c r="A1430" s="12">
        <v>1569</v>
      </c>
      <c r="B1430" s="63" t="s">
        <v>24</v>
      </c>
      <c r="C1430" s="112" t="s">
        <v>4895</v>
      </c>
      <c r="D1430" s="97" t="s">
        <v>719</v>
      </c>
      <c r="E1430" s="113">
        <v>0.054</v>
      </c>
      <c r="F1430" s="114">
        <v>6</v>
      </c>
      <c r="G1430" s="114">
        <v>1.3</v>
      </c>
      <c r="H1430" s="100" t="s">
        <v>727</v>
      </c>
      <c r="I1430" s="100" t="s">
        <v>3096</v>
      </c>
      <c r="J1430" s="12" t="s">
        <v>572</v>
      </c>
    </row>
    <row r="1431" spans="1:10" ht="37.5">
      <c r="A1431" s="12">
        <v>1570</v>
      </c>
      <c r="B1431" s="63" t="s">
        <v>24</v>
      </c>
      <c r="C1431" s="112" t="s">
        <v>4896</v>
      </c>
      <c r="D1431" s="97" t="s">
        <v>719</v>
      </c>
      <c r="E1431" s="113">
        <v>0.12</v>
      </c>
      <c r="F1431" s="114">
        <v>6</v>
      </c>
      <c r="G1431" s="114">
        <v>1.3</v>
      </c>
      <c r="H1431" s="100" t="s">
        <v>727</v>
      </c>
      <c r="I1431" s="100" t="s">
        <v>3096</v>
      </c>
      <c r="J1431" s="12" t="s">
        <v>572</v>
      </c>
    </row>
    <row r="1432" spans="1:10" ht="37.5">
      <c r="A1432" s="12">
        <v>1571</v>
      </c>
      <c r="B1432" s="63" t="s">
        <v>24</v>
      </c>
      <c r="C1432" s="112" t="s">
        <v>4897</v>
      </c>
      <c r="D1432" s="97" t="s">
        <v>719</v>
      </c>
      <c r="E1432" s="113">
        <v>0.151</v>
      </c>
      <c r="F1432" s="114">
        <v>5</v>
      </c>
      <c r="G1432" s="114">
        <v>1.3</v>
      </c>
      <c r="H1432" s="100" t="s">
        <v>727</v>
      </c>
      <c r="I1432" s="100" t="s">
        <v>3096</v>
      </c>
      <c r="J1432" s="12" t="s">
        <v>572</v>
      </c>
    </row>
    <row r="1433" spans="1:10" ht="37.5">
      <c r="A1433" s="12">
        <v>1572</v>
      </c>
      <c r="B1433" s="63" t="s">
        <v>24</v>
      </c>
      <c r="C1433" s="112" t="s">
        <v>4898</v>
      </c>
      <c r="D1433" s="97" t="s">
        <v>719</v>
      </c>
      <c r="E1433" s="113">
        <v>0.123</v>
      </c>
      <c r="F1433" s="114">
        <v>6</v>
      </c>
      <c r="G1433" s="114">
        <v>1.3</v>
      </c>
      <c r="H1433" s="100" t="s">
        <v>727</v>
      </c>
      <c r="I1433" s="100" t="s">
        <v>3096</v>
      </c>
      <c r="J1433" s="210" t="s">
        <v>3197</v>
      </c>
    </row>
    <row r="1434" spans="1:10" ht="37.5">
      <c r="A1434" s="12">
        <v>1573</v>
      </c>
      <c r="B1434" s="63" t="s">
        <v>24</v>
      </c>
      <c r="C1434" s="112" t="s">
        <v>4899</v>
      </c>
      <c r="D1434" s="97" t="s">
        <v>719</v>
      </c>
      <c r="E1434" s="113">
        <v>0.242</v>
      </c>
      <c r="F1434" s="114">
        <v>5</v>
      </c>
      <c r="G1434" s="114">
        <v>1.3</v>
      </c>
      <c r="H1434" s="100" t="s">
        <v>727</v>
      </c>
      <c r="I1434" s="100" t="s">
        <v>3096</v>
      </c>
      <c r="J1434" s="211"/>
    </row>
    <row r="1435" spans="1:10" ht="37.5">
      <c r="A1435" s="12">
        <v>1578</v>
      </c>
      <c r="B1435" s="63" t="s">
        <v>24</v>
      </c>
      <c r="C1435" s="112" t="s">
        <v>4900</v>
      </c>
      <c r="D1435" s="97" t="s">
        <v>719</v>
      </c>
      <c r="E1435" s="113">
        <v>0.635</v>
      </c>
      <c r="F1435" s="114">
        <v>6</v>
      </c>
      <c r="G1435" s="114">
        <v>1.3</v>
      </c>
      <c r="H1435" s="100" t="s">
        <v>3199</v>
      </c>
      <c r="I1435" s="100" t="s">
        <v>3200</v>
      </c>
      <c r="J1435" s="12" t="s">
        <v>3205</v>
      </c>
    </row>
    <row r="1436" spans="1:10" ht="37.5">
      <c r="A1436" s="12">
        <v>1592</v>
      </c>
      <c r="B1436" s="63" t="s">
        <v>24</v>
      </c>
      <c r="C1436" s="112" t="s">
        <v>4901</v>
      </c>
      <c r="D1436" s="97" t="s">
        <v>719</v>
      </c>
      <c r="E1436" s="113">
        <v>0.191</v>
      </c>
      <c r="F1436" s="114">
        <v>10</v>
      </c>
      <c r="G1436" s="114">
        <v>2</v>
      </c>
      <c r="H1436" s="100" t="s">
        <v>3199</v>
      </c>
      <c r="I1436" s="100" t="s">
        <v>3200</v>
      </c>
      <c r="J1436" s="110" t="s">
        <v>3218</v>
      </c>
    </row>
    <row r="1437" spans="1:10" ht="18.75">
      <c r="A1437" s="12">
        <v>1593</v>
      </c>
      <c r="B1437" s="63" t="s">
        <v>24</v>
      </c>
      <c r="C1437" s="112" t="s">
        <v>4876</v>
      </c>
      <c r="D1437" s="97" t="s">
        <v>719</v>
      </c>
      <c r="E1437" s="113">
        <v>0.137</v>
      </c>
      <c r="F1437" s="114">
        <v>8</v>
      </c>
      <c r="G1437" s="114">
        <v>1.5</v>
      </c>
      <c r="H1437" s="100" t="s">
        <v>3199</v>
      </c>
      <c r="I1437" s="100" t="s">
        <v>3200</v>
      </c>
      <c r="J1437" s="12" t="s">
        <v>572</v>
      </c>
    </row>
    <row r="1438" spans="1:10" ht="18.75">
      <c r="A1438" s="12">
        <v>1594</v>
      </c>
      <c r="B1438" s="63" t="s">
        <v>24</v>
      </c>
      <c r="C1438" s="112" t="s">
        <v>4877</v>
      </c>
      <c r="D1438" s="97" t="s">
        <v>719</v>
      </c>
      <c r="E1438" s="113">
        <v>0.231</v>
      </c>
      <c r="F1438" s="114">
        <v>8</v>
      </c>
      <c r="G1438" s="114">
        <v>1.5</v>
      </c>
      <c r="H1438" s="100" t="s">
        <v>3199</v>
      </c>
      <c r="I1438" s="100" t="s">
        <v>3200</v>
      </c>
      <c r="J1438" s="12" t="s">
        <v>572</v>
      </c>
    </row>
    <row r="1439" spans="1:10" ht="18.75">
      <c r="A1439" s="12">
        <v>1595</v>
      </c>
      <c r="B1439" s="63" t="s">
        <v>24</v>
      </c>
      <c r="C1439" s="112" t="s">
        <v>4902</v>
      </c>
      <c r="D1439" s="97" t="s">
        <v>719</v>
      </c>
      <c r="E1439" s="113">
        <v>0.114</v>
      </c>
      <c r="F1439" s="114">
        <v>8</v>
      </c>
      <c r="G1439" s="114">
        <v>1.5</v>
      </c>
      <c r="H1439" s="100" t="s">
        <v>3199</v>
      </c>
      <c r="I1439" s="100" t="s">
        <v>3200</v>
      </c>
      <c r="J1439" s="12" t="s">
        <v>572</v>
      </c>
    </row>
    <row r="1440" spans="1:10" ht="18.75">
      <c r="A1440" s="12">
        <v>1596</v>
      </c>
      <c r="B1440" s="63" t="s">
        <v>24</v>
      </c>
      <c r="C1440" s="112" t="s">
        <v>4903</v>
      </c>
      <c r="D1440" s="97" t="s">
        <v>719</v>
      </c>
      <c r="E1440" s="204">
        <v>0.31</v>
      </c>
      <c r="F1440" s="205">
        <v>2.5</v>
      </c>
      <c r="G1440" s="205">
        <v>1</v>
      </c>
      <c r="H1440" s="100" t="s">
        <v>3199</v>
      </c>
      <c r="I1440" s="100" t="s">
        <v>3200</v>
      </c>
      <c r="J1440" s="12" t="s">
        <v>572</v>
      </c>
    </row>
    <row r="1441" spans="1:10" ht="18.75">
      <c r="A1441" s="12">
        <v>1597</v>
      </c>
      <c r="B1441" s="63" t="s">
        <v>24</v>
      </c>
      <c r="C1441" s="115" t="s">
        <v>4904</v>
      </c>
      <c r="D1441" s="97" t="s">
        <v>719</v>
      </c>
      <c r="E1441" s="113">
        <v>1.279</v>
      </c>
      <c r="F1441" s="114">
        <v>5</v>
      </c>
      <c r="G1441" s="114">
        <v>1.5</v>
      </c>
      <c r="H1441" s="100" t="s">
        <v>3221</v>
      </c>
      <c r="I1441" s="100" t="s">
        <v>3222</v>
      </c>
      <c r="J1441" s="12" t="s">
        <v>572</v>
      </c>
    </row>
    <row r="1442" spans="1:10" ht="18.75">
      <c r="A1442" s="12">
        <v>1598</v>
      </c>
      <c r="B1442" s="63" t="s">
        <v>24</v>
      </c>
      <c r="C1442" s="115" t="s">
        <v>4905</v>
      </c>
      <c r="D1442" s="97" t="s">
        <v>719</v>
      </c>
      <c r="E1442" s="113">
        <v>2.305</v>
      </c>
      <c r="F1442" s="114">
        <v>6</v>
      </c>
      <c r="G1442" s="114">
        <v>1.5</v>
      </c>
      <c r="H1442" s="100" t="s">
        <v>3221</v>
      </c>
      <c r="I1442" s="100" t="s">
        <v>3222</v>
      </c>
      <c r="J1442" s="12" t="s">
        <v>572</v>
      </c>
    </row>
    <row r="1443" spans="1:10" ht="18.75">
      <c r="A1443" s="12">
        <v>1599</v>
      </c>
      <c r="B1443" s="63" t="s">
        <v>24</v>
      </c>
      <c r="C1443" s="115" t="s">
        <v>4906</v>
      </c>
      <c r="D1443" s="97" t="s">
        <v>719</v>
      </c>
      <c r="E1443" s="113">
        <v>0.54</v>
      </c>
      <c r="F1443" s="114">
        <v>4</v>
      </c>
      <c r="G1443" s="114">
        <v>1</v>
      </c>
      <c r="H1443" s="100" t="s">
        <v>3221</v>
      </c>
      <c r="I1443" s="100" t="s">
        <v>3222</v>
      </c>
      <c r="J1443" s="12" t="s">
        <v>572</v>
      </c>
    </row>
    <row r="1444" spans="1:10" ht="18.75">
      <c r="A1444" s="12">
        <v>1600</v>
      </c>
      <c r="B1444" s="63" t="s">
        <v>24</v>
      </c>
      <c r="C1444" s="115" t="s">
        <v>4907</v>
      </c>
      <c r="D1444" s="97" t="s">
        <v>719</v>
      </c>
      <c r="E1444" s="113">
        <v>6</v>
      </c>
      <c r="F1444" s="114">
        <v>4</v>
      </c>
      <c r="G1444" s="114">
        <v>1</v>
      </c>
      <c r="H1444" s="100" t="s">
        <v>3221</v>
      </c>
      <c r="I1444" s="100" t="s">
        <v>3222</v>
      </c>
      <c r="J1444" s="12" t="s">
        <v>572</v>
      </c>
    </row>
    <row r="1445" spans="1:10" ht="18.75">
      <c r="A1445" s="12">
        <v>1601</v>
      </c>
      <c r="B1445" s="63" t="s">
        <v>24</v>
      </c>
      <c r="C1445" s="115" t="s">
        <v>4908</v>
      </c>
      <c r="D1445" s="97" t="s">
        <v>719</v>
      </c>
      <c r="E1445" s="113">
        <v>0.183</v>
      </c>
      <c r="F1445" s="114">
        <v>4</v>
      </c>
      <c r="G1445" s="114">
        <v>0.5</v>
      </c>
      <c r="H1445" s="100" t="s">
        <v>3221</v>
      </c>
      <c r="I1445" s="100" t="s">
        <v>3222</v>
      </c>
      <c r="J1445" s="12" t="s">
        <v>572</v>
      </c>
    </row>
    <row r="1446" spans="1:10" ht="18.75">
      <c r="A1446" s="12">
        <v>1602</v>
      </c>
      <c r="B1446" s="63" t="s">
        <v>24</v>
      </c>
      <c r="C1446" s="115" t="s">
        <v>4909</v>
      </c>
      <c r="D1446" s="97" t="s">
        <v>719</v>
      </c>
      <c r="E1446" s="113">
        <v>0.8</v>
      </c>
      <c r="F1446" s="114">
        <v>3</v>
      </c>
      <c r="G1446" s="114">
        <v>1.5</v>
      </c>
      <c r="H1446" s="100" t="s">
        <v>3221</v>
      </c>
      <c r="I1446" s="100" t="s">
        <v>3222</v>
      </c>
      <c r="J1446" s="12" t="s">
        <v>572</v>
      </c>
    </row>
    <row r="1447" spans="1:10" ht="18.75">
      <c r="A1447" s="12">
        <v>1603</v>
      </c>
      <c r="B1447" s="63" t="s">
        <v>24</v>
      </c>
      <c r="C1447" s="115" t="s">
        <v>4910</v>
      </c>
      <c r="D1447" s="97" t="s">
        <v>719</v>
      </c>
      <c r="E1447" s="113">
        <v>0.86</v>
      </c>
      <c r="F1447" s="114">
        <v>5</v>
      </c>
      <c r="G1447" s="114">
        <v>1.5</v>
      </c>
      <c r="H1447" s="100" t="s">
        <v>3230</v>
      </c>
      <c r="I1447" s="100" t="s">
        <v>3222</v>
      </c>
      <c r="J1447" s="206" t="s">
        <v>3231</v>
      </c>
    </row>
    <row r="1448" spans="1:10" ht="18.75">
      <c r="A1448" s="12">
        <v>1604</v>
      </c>
      <c r="B1448" s="63" t="s">
        <v>24</v>
      </c>
      <c r="C1448" s="115" t="s">
        <v>4911</v>
      </c>
      <c r="D1448" s="97" t="s">
        <v>719</v>
      </c>
      <c r="E1448" s="113">
        <v>0.7</v>
      </c>
      <c r="F1448" s="114">
        <v>4</v>
      </c>
      <c r="G1448" s="114">
        <v>1.5</v>
      </c>
      <c r="H1448" s="100" t="s">
        <v>3230</v>
      </c>
      <c r="I1448" s="100" t="s">
        <v>3222</v>
      </c>
      <c r="J1448" s="207"/>
    </row>
    <row r="1449" spans="1:10" ht="18.75">
      <c r="A1449" s="12">
        <v>1605</v>
      </c>
      <c r="B1449" s="63" t="s">
        <v>24</v>
      </c>
      <c r="C1449" s="115" t="s">
        <v>4912</v>
      </c>
      <c r="D1449" s="97" t="s">
        <v>719</v>
      </c>
      <c r="E1449" s="113">
        <v>0.681</v>
      </c>
      <c r="F1449" s="114">
        <v>5</v>
      </c>
      <c r="G1449" s="114">
        <v>1.5</v>
      </c>
      <c r="H1449" s="100" t="s">
        <v>3230</v>
      </c>
      <c r="I1449" s="100" t="s">
        <v>3222</v>
      </c>
      <c r="J1449" s="206" t="s">
        <v>3233</v>
      </c>
    </row>
    <row r="1450" spans="1:10" ht="37.5">
      <c r="A1450" s="12">
        <v>1606</v>
      </c>
      <c r="B1450" s="63" t="s">
        <v>24</v>
      </c>
      <c r="C1450" s="115" t="s">
        <v>4913</v>
      </c>
      <c r="D1450" s="97" t="s">
        <v>719</v>
      </c>
      <c r="E1450" s="113">
        <v>0.507</v>
      </c>
      <c r="F1450" s="114">
        <v>6</v>
      </c>
      <c r="G1450" s="114">
        <v>2</v>
      </c>
      <c r="H1450" s="100" t="s">
        <v>3230</v>
      </c>
      <c r="I1450" s="100" t="s">
        <v>3222</v>
      </c>
      <c r="J1450" s="207"/>
    </row>
    <row r="1451" spans="1:10" ht="18.75">
      <c r="A1451" s="12">
        <v>1607</v>
      </c>
      <c r="B1451" s="63" t="s">
        <v>24</v>
      </c>
      <c r="C1451" s="115" t="s">
        <v>4914</v>
      </c>
      <c r="D1451" s="97" t="s">
        <v>719</v>
      </c>
      <c r="E1451" s="113">
        <v>0.8</v>
      </c>
      <c r="F1451" s="114">
        <v>5</v>
      </c>
      <c r="G1451" s="114">
        <v>1.5</v>
      </c>
      <c r="H1451" s="100" t="s">
        <v>3230</v>
      </c>
      <c r="I1451" s="100" t="s">
        <v>3222</v>
      </c>
      <c r="J1451" s="12" t="s">
        <v>572</v>
      </c>
    </row>
    <row r="1452" spans="1:10" ht="18.75">
      <c r="A1452" s="12">
        <v>1608</v>
      </c>
      <c r="B1452" s="63" t="s">
        <v>24</v>
      </c>
      <c r="C1452" s="115" t="s">
        <v>4915</v>
      </c>
      <c r="D1452" s="97" t="s">
        <v>719</v>
      </c>
      <c r="E1452" s="200">
        <v>0.28</v>
      </c>
      <c r="F1452" s="106">
        <v>4</v>
      </c>
      <c r="G1452" s="106">
        <v>1.5</v>
      </c>
      <c r="H1452" s="100" t="s">
        <v>3230</v>
      </c>
      <c r="I1452" s="100" t="s">
        <v>3222</v>
      </c>
      <c r="J1452" s="12" t="s">
        <v>572</v>
      </c>
    </row>
    <row r="1453" spans="1:10" ht="18.75">
      <c r="A1453" s="12">
        <v>1610</v>
      </c>
      <c r="B1453" s="63" t="s">
        <v>24</v>
      </c>
      <c r="C1453" s="115" t="s">
        <v>4916</v>
      </c>
      <c r="D1453" s="97" t="s">
        <v>719</v>
      </c>
      <c r="E1453" s="113">
        <v>0.3</v>
      </c>
      <c r="F1453" s="114">
        <v>5</v>
      </c>
      <c r="G1453" s="114">
        <v>1.2</v>
      </c>
      <c r="H1453" s="100" t="s">
        <v>3103</v>
      </c>
      <c r="I1453" s="100" t="s">
        <v>3104</v>
      </c>
      <c r="J1453" s="208" t="s">
        <v>3237</v>
      </c>
    </row>
    <row r="1454" spans="1:10" ht="37.5">
      <c r="A1454" s="12">
        <v>1612</v>
      </c>
      <c r="B1454" s="63" t="s">
        <v>24</v>
      </c>
      <c r="C1454" s="115" t="s">
        <v>4917</v>
      </c>
      <c r="D1454" s="97" t="s">
        <v>719</v>
      </c>
      <c r="E1454" s="113">
        <v>0.18</v>
      </c>
      <c r="F1454" s="114">
        <v>6</v>
      </c>
      <c r="G1454" s="114">
        <v>1.2</v>
      </c>
      <c r="H1454" s="100" t="s">
        <v>3103</v>
      </c>
      <c r="I1454" s="100" t="s">
        <v>3104</v>
      </c>
      <c r="J1454" s="209"/>
    </row>
    <row r="1455" spans="1:10" ht="18.75">
      <c r="A1455" s="12">
        <v>1613</v>
      </c>
      <c r="B1455" s="63" t="s">
        <v>24</v>
      </c>
      <c r="C1455" s="115" t="s">
        <v>4918</v>
      </c>
      <c r="D1455" s="97" t="s">
        <v>719</v>
      </c>
      <c r="E1455" s="113">
        <v>1.2</v>
      </c>
      <c r="F1455" s="114">
        <v>5.5</v>
      </c>
      <c r="G1455" s="114">
        <v>1</v>
      </c>
      <c r="H1455" s="100" t="s">
        <v>3103</v>
      </c>
      <c r="I1455" s="100" t="s">
        <v>3104</v>
      </c>
      <c r="J1455" s="12" t="s">
        <v>572</v>
      </c>
    </row>
    <row r="1456" spans="1:10" ht="18.75">
      <c r="A1456" s="12">
        <v>1618</v>
      </c>
      <c r="B1456" s="63" t="s">
        <v>24</v>
      </c>
      <c r="C1456" s="115" t="s">
        <v>4919</v>
      </c>
      <c r="D1456" s="97" t="s">
        <v>719</v>
      </c>
      <c r="E1456" s="200">
        <v>0.14</v>
      </c>
      <c r="F1456" s="114"/>
      <c r="G1456" s="114"/>
      <c r="H1456" s="100" t="s">
        <v>3103</v>
      </c>
      <c r="I1456" s="100" t="s">
        <v>3104</v>
      </c>
      <c r="J1456" s="12" t="s">
        <v>572</v>
      </c>
    </row>
    <row r="1457" spans="1:10" ht="18.75">
      <c r="A1457" s="12">
        <v>1619</v>
      </c>
      <c r="B1457" s="63" t="s">
        <v>24</v>
      </c>
      <c r="C1457" s="115" t="s">
        <v>4920</v>
      </c>
      <c r="D1457" s="97" t="s">
        <v>719</v>
      </c>
      <c r="E1457" s="113">
        <v>0.18</v>
      </c>
      <c r="F1457" s="114">
        <v>6</v>
      </c>
      <c r="G1457" s="114">
        <v>1.2</v>
      </c>
      <c r="H1457" s="100" t="s">
        <v>3242</v>
      </c>
      <c r="I1457" s="100" t="s">
        <v>3104</v>
      </c>
      <c r="J1457" s="12" t="s">
        <v>572</v>
      </c>
    </row>
    <row r="1458" spans="1:10" ht="37.5">
      <c r="A1458" s="12">
        <v>1630</v>
      </c>
      <c r="B1458" s="63" t="s">
        <v>24</v>
      </c>
      <c r="C1458" s="101" t="s">
        <v>4921</v>
      </c>
      <c r="D1458" s="97" t="s">
        <v>719</v>
      </c>
      <c r="E1458" s="200">
        <v>0.13</v>
      </c>
      <c r="F1458" s="114"/>
      <c r="G1458" s="114"/>
      <c r="H1458" s="100" t="s">
        <v>3242</v>
      </c>
      <c r="I1458" s="100" t="s">
        <v>3104</v>
      </c>
      <c r="J1458" s="206" t="s">
        <v>3251</v>
      </c>
    </row>
    <row r="1459" spans="1:10" ht="37.5">
      <c r="A1459" s="12">
        <v>1632</v>
      </c>
      <c r="B1459" s="63" t="s">
        <v>24</v>
      </c>
      <c r="C1459" s="101" t="s">
        <v>4922</v>
      </c>
      <c r="D1459" s="97" t="s">
        <v>719</v>
      </c>
      <c r="E1459" s="200">
        <v>0.11</v>
      </c>
      <c r="F1459" s="114"/>
      <c r="G1459" s="114"/>
      <c r="H1459" s="100" t="s">
        <v>3242</v>
      </c>
      <c r="I1459" s="100" t="s">
        <v>3104</v>
      </c>
      <c r="J1459" s="212"/>
    </row>
    <row r="1460" spans="1:10" ht="37.5">
      <c r="A1460" s="12">
        <v>1633</v>
      </c>
      <c r="B1460" s="63" t="s">
        <v>24</v>
      </c>
      <c r="C1460" s="101" t="s">
        <v>4923</v>
      </c>
      <c r="D1460" s="97" t="s">
        <v>719</v>
      </c>
      <c r="E1460" s="200">
        <v>0.17</v>
      </c>
      <c r="F1460" s="114"/>
      <c r="G1460" s="114"/>
      <c r="H1460" s="100" t="s">
        <v>3242</v>
      </c>
      <c r="I1460" s="100" t="s">
        <v>3104</v>
      </c>
      <c r="J1460" s="207"/>
    </row>
    <row r="1461" spans="1:10" ht="37.5">
      <c r="A1461" s="12">
        <v>1634</v>
      </c>
      <c r="B1461" s="63" t="s">
        <v>24</v>
      </c>
      <c r="C1461" s="101" t="s">
        <v>4924</v>
      </c>
      <c r="D1461" s="97" t="s">
        <v>719</v>
      </c>
      <c r="E1461" s="200">
        <v>0.14</v>
      </c>
      <c r="F1461" s="114"/>
      <c r="G1461" s="114"/>
      <c r="H1461" s="100" t="s">
        <v>3242</v>
      </c>
      <c r="I1461" s="100" t="s">
        <v>3104</v>
      </c>
      <c r="J1461" s="12" t="s">
        <v>572</v>
      </c>
    </row>
    <row r="1462" spans="1:10" ht="18.75">
      <c r="A1462" s="12">
        <v>1637</v>
      </c>
      <c r="B1462" s="63" t="s">
        <v>24</v>
      </c>
      <c r="C1462" s="115" t="s">
        <v>4925</v>
      </c>
      <c r="D1462" s="97" t="s">
        <v>719</v>
      </c>
      <c r="E1462" s="113">
        <v>0.114</v>
      </c>
      <c r="F1462" s="114">
        <v>15</v>
      </c>
      <c r="G1462" s="114">
        <v>1.5</v>
      </c>
      <c r="H1462" s="100" t="s">
        <v>3254</v>
      </c>
      <c r="I1462" s="100" t="s">
        <v>3255</v>
      </c>
      <c r="J1462" s="12" t="s">
        <v>572</v>
      </c>
    </row>
    <row r="1463" spans="1:10" ht="18.75">
      <c r="A1463" s="12">
        <v>1641</v>
      </c>
      <c r="B1463" s="63" t="s">
        <v>24</v>
      </c>
      <c r="C1463" s="115" t="s">
        <v>4926</v>
      </c>
      <c r="D1463" s="97" t="s">
        <v>719</v>
      </c>
      <c r="E1463" s="113">
        <v>0.11</v>
      </c>
      <c r="F1463" s="114">
        <v>5</v>
      </c>
      <c r="G1463" s="114">
        <v>0.8</v>
      </c>
      <c r="H1463" s="100" t="s">
        <v>3262</v>
      </c>
      <c r="I1463" s="100" t="s">
        <v>3263</v>
      </c>
      <c r="J1463" s="12" t="s">
        <v>572</v>
      </c>
    </row>
    <row r="1464" spans="1:10" ht="18.75">
      <c r="A1464" s="12">
        <v>1643</v>
      </c>
      <c r="B1464" s="63" t="s">
        <v>24</v>
      </c>
      <c r="C1464" s="115" t="s">
        <v>4927</v>
      </c>
      <c r="D1464" s="97" t="s">
        <v>719</v>
      </c>
      <c r="E1464" s="113">
        <v>0.312</v>
      </c>
      <c r="F1464" s="114">
        <v>5</v>
      </c>
      <c r="G1464" s="114">
        <v>0.8</v>
      </c>
      <c r="H1464" s="100" t="s">
        <v>3262</v>
      </c>
      <c r="I1464" s="100" t="s">
        <v>3263</v>
      </c>
      <c r="J1464" s="12" t="s">
        <v>572</v>
      </c>
    </row>
    <row r="1465" spans="1:10" ht="37.5">
      <c r="A1465" s="12">
        <v>1645</v>
      </c>
      <c r="B1465" s="63" t="s">
        <v>24</v>
      </c>
      <c r="C1465" s="115" t="s">
        <v>4928</v>
      </c>
      <c r="D1465" s="97" t="s">
        <v>719</v>
      </c>
      <c r="E1465" s="113">
        <v>0.289</v>
      </c>
      <c r="F1465" s="114">
        <v>5</v>
      </c>
      <c r="G1465" s="114">
        <v>0.8</v>
      </c>
      <c r="H1465" s="100" t="s">
        <v>3262</v>
      </c>
      <c r="I1465" s="100" t="s">
        <v>3263</v>
      </c>
      <c r="J1465" s="213" t="s">
        <v>3266</v>
      </c>
    </row>
    <row r="1466" spans="1:10" ht="37.5">
      <c r="A1466" s="12">
        <v>1646</v>
      </c>
      <c r="B1466" s="63" t="s">
        <v>24</v>
      </c>
      <c r="C1466" s="115" t="s">
        <v>4929</v>
      </c>
      <c r="D1466" s="97" t="s">
        <v>719</v>
      </c>
      <c r="E1466" s="113">
        <v>0.322</v>
      </c>
      <c r="F1466" s="114">
        <v>5</v>
      </c>
      <c r="G1466" s="114">
        <v>0.8</v>
      </c>
      <c r="H1466" s="100" t="s">
        <v>3262</v>
      </c>
      <c r="I1466" s="100" t="s">
        <v>3263</v>
      </c>
      <c r="J1466" s="214"/>
    </row>
    <row r="1467" spans="1:10" ht="18.75">
      <c r="A1467" s="12">
        <v>1647</v>
      </c>
      <c r="B1467" s="63" t="s">
        <v>24</v>
      </c>
      <c r="C1467" s="115" t="s">
        <v>4930</v>
      </c>
      <c r="D1467" s="97" t="s">
        <v>719</v>
      </c>
      <c r="E1467" s="113">
        <v>0.221</v>
      </c>
      <c r="F1467" s="114">
        <v>5</v>
      </c>
      <c r="G1467" s="114">
        <v>0.8</v>
      </c>
      <c r="H1467" s="100" t="s">
        <v>3262</v>
      </c>
      <c r="I1467" s="100" t="s">
        <v>3263</v>
      </c>
      <c r="J1467" s="12" t="s">
        <v>572</v>
      </c>
    </row>
    <row r="1468" spans="1:10" ht="18.75">
      <c r="A1468" s="12">
        <v>1648</v>
      </c>
      <c r="B1468" s="63" t="s">
        <v>24</v>
      </c>
      <c r="C1468" s="115" t="s">
        <v>4931</v>
      </c>
      <c r="D1468" s="97" t="s">
        <v>719</v>
      </c>
      <c r="E1468" s="113">
        <v>0.159</v>
      </c>
      <c r="F1468" s="114">
        <v>5</v>
      </c>
      <c r="G1468" s="114">
        <v>0.8</v>
      </c>
      <c r="H1468" s="100" t="s">
        <v>3262</v>
      </c>
      <c r="I1468" s="100" t="s">
        <v>3263</v>
      </c>
      <c r="J1468" s="12" t="s">
        <v>572</v>
      </c>
    </row>
    <row r="1469" spans="1:10" ht="37.5">
      <c r="A1469" s="12">
        <v>1652</v>
      </c>
      <c r="B1469" s="63" t="s">
        <v>24</v>
      </c>
      <c r="C1469" s="115" t="s">
        <v>4932</v>
      </c>
      <c r="D1469" s="97" t="s">
        <v>719</v>
      </c>
      <c r="E1469" s="113">
        <v>0.681</v>
      </c>
      <c r="F1469" s="114">
        <v>5</v>
      </c>
      <c r="G1469" s="114">
        <v>0.8</v>
      </c>
      <c r="H1469" s="100" t="s">
        <v>3262</v>
      </c>
      <c r="I1469" s="100" t="s">
        <v>3263</v>
      </c>
      <c r="J1469" s="12" t="s">
        <v>3271</v>
      </c>
    </row>
    <row r="1470" spans="1:10" ht="18.75">
      <c r="A1470" s="12">
        <v>1654</v>
      </c>
      <c r="B1470" s="63" t="s">
        <v>24</v>
      </c>
      <c r="C1470" s="115" t="s">
        <v>4933</v>
      </c>
      <c r="D1470" s="97" t="s">
        <v>719</v>
      </c>
      <c r="E1470" s="113">
        <v>0.237</v>
      </c>
      <c r="F1470" s="114">
        <v>5</v>
      </c>
      <c r="G1470" s="114">
        <v>0.8</v>
      </c>
      <c r="H1470" s="100" t="s">
        <v>3262</v>
      </c>
      <c r="I1470" s="100" t="s">
        <v>3263</v>
      </c>
      <c r="J1470" s="12" t="s">
        <v>572</v>
      </c>
    </row>
    <row r="1471" spans="1:10" ht="18.75">
      <c r="A1471" s="12">
        <v>2093</v>
      </c>
      <c r="B1471" s="85" t="s">
        <v>24</v>
      </c>
      <c r="C1471" s="153" t="s">
        <v>3766</v>
      </c>
      <c r="D1471" s="153" t="s">
        <v>633</v>
      </c>
      <c r="E1471" s="163">
        <v>0.8</v>
      </c>
      <c r="F1471" s="153">
        <v>9.3</v>
      </c>
      <c r="G1471" s="153">
        <v>0.8</v>
      </c>
      <c r="H1471" s="144" t="s">
        <v>4934</v>
      </c>
      <c r="I1471" s="144" t="s">
        <v>4935</v>
      </c>
      <c r="J1471" s="12" t="s">
        <v>572</v>
      </c>
    </row>
  </sheetData>
  <sheetProtection/>
  <mergeCells count="10">
    <mergeCell ref="A1:J1"/>
    <mergeCell ref="J1412:J1413"/>
    <mergeCell ref="J1417:J1418"/>
    <mergeCell ref="J1428:J1429"/>
    <mergeCell ref="J1433:J1434"/>
    <mergeCell ref="J1447:J1448"/>
    <mergeCell ref="J1449:J1450"/>
    <mergeCell ref="J1453:J1454"/>
    <mergeCell ref="J1458:J1460"/>
    <mergeCell ref="J1465:J1466"/>
  </mergeCells>
  <printOptions/>
  <pageMargins left="0.98" right="0.39" top="0.79" bottom="0.79" header="0.51" footer="0.51"/>
  <pageSetup firstPageNumber="119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4"/>
  <sheetViews>
    <sheetView zoomScaleSheetLayoutView="100" workbookViewId="0" topLeftCell="A153">
      <selection activeCell="J165" sqref="A1:J166"/>
    </sheetView>
  </sheetViews>
  <sheetFormatPr defaultColWidth="9.00390625" defaultRowHeight="14.25"/>
  <cols>
    <col min="1" max="1" width="6.625" style="43" customWidth="1"/>
    <col min="2" max="2" width="9.125" style="43" bestFit="1" customWidth="1"/>
    <col min="3" max="4" width="14.625" style="43" customWidth="1"/>
    <col min="5" max="5" width="12.625" style="67" customWidth="1"/>
    <col min="6" max="7" width="12.625" style="43" customWidth="1"/>
    <col min="8" max="8" width="45.625" style="68" customWidth="1"/>
    <col min="9" max="9" width="45.625" style="69" customWidth="1"/>
    <col min="10" max="10" width="6.625" style="70" customWidth="1"/>
    <col min="11" max="16384" width="9.00390625" style="49" customWidth="1"/>
  </cols>
  <sheetData>
    <row r="1" spans="1:10" ht="27.75" customHeight="1">
      <c r="A1" s="50" t="s">
        <v>4936</v>
      </c>
      <c r="B1" s="50"/>
      <c r="C1" s="50"/>
      <c r="D1" s="50"/>
      <c r="E1" s="51"/>
      <c r="F1" s="50"/>
      <c r="G1" s="50"/>
      <c r="H1" s="52"/>
      <c r="I1" s="52"/>
      <c r="J1" s="50"/>
    </row>
    <row r="2" spans="1:10" s="43" customFormat="1" ht="49.5" customHeight="1">
      <c r="A2" s="53" t="s">
        <v>69</v>
      </c>
      <c r="B2" s="53" t="s">
        <v>206</v>
      </c>
      <c r="C2" s="53" t="s">
        <v>71</v>
      </c>
      <c r="D2" s="54" t="s">
        <v>207</v>
      </c>
      <c r="E2" s="55" t="s">
        <v>208</v>
      </c>
      <c r="F2" s="56" t="s">
        <v>4937</v>
      </c>
      <c r="G2" s="56" t="s">
        <v>4938</v>
      </c>
      <c r="H2" s="71" t="s">
        <v>77</v>
      </c>
      <c r="I2" s="71" t="s">
        <v>212</v>
      </c>
      <c r="J2" s="54" t="s">
        <v>78</v>
      </c>
    </row>
    <row r="3" spans="1:10" s="44" customFormat="1" ht="39.75" customHeight="1">
      <c r="A3" s="12">
        <v>2623</v>
      </c>
      <c r="B3" s="12" t="s">
        <v>27</v>
      </c>
      <c r="C3" s="16" t="s">
        <v>4939</v>
      </c>
      <c r="D3" s="16" t="s">
        <v>793</v>
      </c>
      <c r="E3" s="16">
        <v>6</v>
      </c>
      <c r="F3" s="16">
        <v>7</v>
      </c>
      <c r="G3" s="16">
        <v>0.8</v>
      </c>
      <c r="H3" s="72" t="s">
        <v>4940</v>
      </c>
      <c r="I3" s="27" t="s">
        <v>4941</v>
      </c>
      <c r="J3" s="39"/>
    </row>
    <row r="4" spans="1:10" s="44" customFormat="1" ht="39.75" customHeight="1">
      <c r="A4" s="12">
        <v>2624</v>
      </c>
      <c r="B4" s="12" t="s">
        <v>27</v>
      </c>
      <c r="C4" s="16" t="s">
        <v>4942</v>
      </c>
      <c r="D4" s="16" t="s">
        <v>793</v>
      </c>
      <c r="E4" s="16">
        <v>1</v>
      </c>
      <c r="F4" s="16">
        <v>8</v>
      </c>
      <c r="G4" s="16">
        <v>0.7</v>
      </c>
      <c r="H4" s="72" t="s">
        <v>4943</v>
      </c>
      <c r="I4" s="27" t="s">
        <v>4944</v>
      </c>
      <c r="J4" s="39"/>
    </row>
    <row r="5" spans="1:10" s="44" customFormat="1" ht="39.75" customHeight="1">
      <c r="A5" s="12">
        <v>2625</v>
      </c>
      <c r="B5" s="12" t="s">
        <v>27</v>
      </c>
      <c r="C5" s="16" t="s">
        <v>4945</v>
      </c>
      <c r="D5" s="16" t="s">
        <v>793</v>
      </c>
      <c r="E5" s="16">
        <v>1</v>
      </c>
      <c r="F5" s="16">
        <v>7</v>
      </c>
      <c r="G5" s="16">
        <v>0.6</v>
      </c>
      <c r="H5" s="72" t="s">
        <v>4943</v>
      </c>
      <c r="I5" s="27" t="s">
        <v>4944</v>
      </c>
      <c r="J5" s="39"/>
    </row>
    <row r="6" spans="1:10" s="44" customFormat="1" ht="39.75" customHeight="1">
      <c r="A6" s="12">
        <v>2626</v>
      </c>
      <c r="B6" s="12" t="s">
        <v>27</v>
      </c>
      <c r="C6" s="16" t="s">
        <v>4946</v>
      </c>
      <c r="D6" s="16" t="s">
        <v>793</v>
      </c>
      <c r="E6" s="16">
        <v>1.43</v>
      </c>
      <c r="F6" s="16">
        <v>6</v>
      </c>
      <c r="G6" s="16">
        <v>0.9</v>
      </c>
      <c r="H6" s="72" t="s">
        <v>4947</v>
      </c>
      <c r="I6" s="27" t="s">
        <v>4948</v>
      </c>
      <c r="J6" s="39"/>
    </row>
    <row r="7" spans="1:10" s="44" customFormat="1" ht="39.75" customHeight="1">
      <c r="A7" s="12">
        <v>2627</v>
      </c>
      <c r="B7" s="12" t="s">
        <v>27</v>
      </c>
      <c r="C7" s="16" t="s">
        <v>4949</v>
      </c>
      <c r="D7" s="16" t="s">
        <v>793</v>
      </c>
      <c r="E7" s="16">
        <v>2.06</v>
      </c>
      <c r="F7" s="16">
        <v>9</v>
      </c>
      <c r="G7" s="16">
        <v>0.5</v>
      </c>
      <c r="H7" s="72" t="s">
        <v>4947</v>
      </c>
      <c r="I7" s="27" t="s">
        <v>4948</v>
      </c>
      <c r="J7" s="39"/>
    </row>
    <row r="8" spans="1:10" s="44" customFormat="1" ht="39.75" customHeight="1">
      <c r="A8" s="12">
        <v>2628</v>
      </c>
      <c r="B8" s="12" t="s">
        <v>27</v>
      </c>
      <c r="C8" s="16" t="s">
        <v>4950</v>
      </c>
      <c r="D8" s="16" t="s">
        <v>793</v>
      </c>
      <c r="E8" s="16">
        <v>2.2</v>
      </c>
      <c r="F8" s="16">
        <v>11</v>
      </c>
      <c r="G8" s="16">
        <v>0.5</v>
      </c>
      <c r="H8" s="72" t="s">
        <v>4951</v>
      </c>
      <c r="I8" s="27" t="s">
        <v>4952</v>
      </c>
      <c r="J8" s="39"/>
    </row>
    <row r="9" spans="1:10" s="44" customFormat="1" ht="39" customHeight="1">
      <c r="A9" s="12">
        <v>2629</v>
      </c>
      <c r="B9" s="12" t="s">
        <v>27</v>
      </c>
      <c r="C9" s="16" t="s">
        <v>4953</v>
      </c>
      <c r="D9" s="16" t="s">
        <v>793</v>
      </c>
      <c r="E9" s="16">
        <v>1.25</v>
      </c>
      <c r="F9" s="16">
        <v>6</v>
      </c>
      <c r="G9" s="16">
        <v>0.4</v>
      </c>
      <c r="H9" s="72" t="s">
        <v>4954</v>
      </c>
      <c r="I9" s="27" t="s">
        <v>4955</v>
      </c>
      <c r="J9" s="39"/>
    </row>
    <row r="10" spans="1:10" s="44" customFormat="1" ht="39.75" customHeight="1">
      <c r="A10" s="12">
        <v>2630</v>
      </c>
      <c r="B10" s="12" t="s">
        <v>27</v>
      </c>
      <c r="C10" s="16" t="s">
        <v>4956</v>
      </c>
      <c r="D10" s="16" t="s">
        <v>793</v>
      </c>
      <c r="E10" s="16">
        <v>0.9</v>
      </c>
      <c r="F10" s="16">
        <v>9</v>
      </c>
      <c r="G10" s="16">
        <v>0.8</v>
      </c>
      <c r="H10" s="72" t="s">
        <v>4954</v>
      </c>
      <c r="I10" s="27" t="s">
        <v>4955</v>
      </c>
      <c r="J10" s="39"/>
    </row>
    <row r="11" spans="1:10" s="44" customFormat="1" ht="39.75" customHeight="1">
      <c r="A11" s="12">
        <v>2631</v>
      </c>
      <c r="B11" s="12" t="s">
        <v>27</v>
      </c>
      <c r="C11" s="16" t="s">
        <v>4957</v>
      </c>
      <c r="D11" s="16" t="s">
        <v>793</v>
      </c>
      <c r="E11" s="16">
        <v>0.11</v>
      </c>
      <c r="F11" s="16">
        <v>8</v>
      </c>
      <c r="G11" s="16">
        <v>0.9</v>
      </c>
      <c r="H11" s="72" t="s">
        <v>4954</v>
      </c>
      <c r="I11" s="27" t="s">
        <v>4955</v>
      </c>
      <c r="J11" s="39"/>
    </row>
    <row r="12" spans="1:10" s="44" customFormat="1" ht="39.75" customHeight="1">
      <c r="A12" s="12">
        <v>2632</v>
      </c>
      <c r="B12" s="12" t="s">
        <v>27</v>
      </c>
      <c r="C12" s="16" t="s">
        <v>1545</v>
      </c>
      <c r="D12" s="16" t="s">
        <v>793</v>
      </c>
      <c r="E12" s="16">
        <v>1.525</v>
      </c>
      <c r="F12" s="16">
        <v>10</v>
      </c>
      <c r="G12" s="16">
        <v>0.5</v>
      </c>
      <c r="H12" s="72" t="s">
        <v>4958</v>
      </c>
      <c r="I12" s="27" t="s">
        <v>4959</v>
      </c>
      <c r="J12" s="39"/>
    </row>
    <row r="13" spans="1:10" s="44" customFormat="1" ht="39.75" customHeight="1">
      <c r="A13" s="12">
        <v>2633</v>
      </c>
      <c r="B13" s="12" t="s">
        <v>27</v>
      </c>
      <c r="C13" s="16" t="s">
        <v>4960</v>
      </c>
      <c r="D13" s="16" t="s">
        <v>793</v>
      </c>
      <c r="E13" s="16">
        <v>1.1</v>
      </c>
      <c r="F13" s="16">
        <v>9</v>
      </c>
      <c r="G13" s="16">
        <v>0.6</v>
      </c>
      <c r="H13" s="72" t="s">
        <v>879</v>
      </c>
      <c r="I13" s="27" t="s">
        <v>4961</v>
      </c>
      <c r="J13" s="39"/>
    </row>
    <row r="14" spans="1:10" s="44" customFormat="1" ht="39.75" customHeight="1">
      <c r="A14" s="12">
        <v>2634</v>
      </c>
      <c r="B14" s="12" t="s">
        <v>27</v>
      </c>
      <c r="C14" s="16" t="s">
        <v>4962</v>
      </c>
      <c r="D14" s="16" t="s">
        <v>793</v>
      </c>
      <c r="E14" s="16">
        <v>1.4</v>
      </c>
      <c r="F14" s="16">
        <v>7</v>
      </c>
      <c r="G14" s="16">
        <v>0.7</v>
      </c>
      <c r="H14" s="72" t="s">
        <v>4958</v>
      </c>
      <c r="I14" s="27" t="s">
        <v>4959</v>
      </c>
      <c r="J14" s="39"/>
    </row>
    <row r="15" spans="1:10" s="44" customFormat="1" ht="39.75" customHeight="1">
      <c r="A15" s="12">
        <v>2635</v>
      </c>
      <c r="B15" s="12" t="s">
        <v>27</v>
      </c>
      <c r="C15" s="16" t="s">
        <v>4963</v>
      </c>
      <c r="D15" s="16" t="s">
        <v>793</v>
      </c>
      <c r="E15" s="16">
        <v>1</v>
      </c>
      <c r="F15" s="16">
        <v>8</v>
      </c>
      <c r="G15" s="16">
        <v>0.6</v>
      </c>
      <c r="H15" s="72" t="s">
        <v>4958</v>
      </c>
      <c r="I15" s="27" t="s">
        <v>4959</v>
      </c>
      <c r="J15" s="39"/>
    </row>
    <row r="16" spans="1:10" s="44" customFormat="1" ht="39.75" customHeight="1">
      <c r="A16" s="12">
        <v>2636</v>
      </c>
      <c r="B16" s="12" t="s">
        <v>27</v>
      </c>
      <c r="C16" s="16" t="s">
        <v>4964</v>
      </c>
      <c r="D16" s="16" t="s">
        <v>793</v>
      </c>
      <c r="E16" s="16">
        <v>2.9</v>
      </c>
      <c r="F16" s="16">
        <v>8</v>
      </c>
      <c r="G16" s="16">
        <v>0.8</v>
      </c>
      <c r="H16" s="72" t="s">
        <v>4965</v>
      </c>
      <c r="I16" s="27" t="s">
        <v>4966</v>
      </c>
      <c r="J16" s="39"/>
    </row>
    <row r="17" spans="1:10" s="44" customFormat="1" ht="39.75" customHeight="1">
      <c r="A17" s="12">
        <v>2637</v>
      </c>
      <c r="B17" s="12" t="s">
        <v>27</v>
      </c>
      <c r="C17" s="16" t="s">
        <v>4967</v>
      </c>
      <c r="D17" s="16" t="s">
        <v>793</v>
      </c>
      <c r="E17" s="16">
        <v>2.8</v>
      </c>
      <c r="F17" s="16">
        <v>9</v>
      </c>
      <c r="G17" s="16">
        <v>0.6</v>
      </c>
      <c r="H17" s="72" t="s">
        <v>4965</v>
      </c>
      <c r="I17" s="27" t="s">
        <v>4966</v>
      </c>
      <c r="J17" s="39"/>
    </row>
    <row r="18" spans="1:10" s="44" customFormat="1" ht="39.75" customHeight="1">
      <c r="A18" s="12">
        <v>2638</v>
      </c>
      <c r="B18" s="12" t="s">
        <v>27</v>
      </c>
      <c r="C18" s="16" t="s">
        <v>3887</v>
      </c>
      <c r="D18" s="16" t="s">
        <v>793</v>
      </c>
      <c r="E18" s="16">
        <v>0.88</v>
      </c>
      <c r="F18" s="16">
        <v>7</v>
      </c>
      <c r="G18" s="16">
        <v>0.7</v>
      </c>
      <c r="H18" s="72" t="s">
        <v>882</v>
      </c>
      <c r="I18" s="27" t="s">
        <v>4968</v>
      </c>
      <c r="J18" s="39"/>
    </row>
    <row r="19" spans="1:10" s="44" customFormat="1" ht="39.75" customHeight="1">
      <c r="A19" s="12">
        <v>2639</v>
      </c>
      <c r="B19" s="12" t="s">
        <v>27</v>
      </c>
      <c r="C19" s="16" t="s">
        <v>4969</v>
      </c>
      <c r="D19" s="16" t="s">
        <v>793</v>
      </c>
      <c r="E19" s="16">
        <v>2</v>
      </c>
      <c r="F19" s="16">
        <v>10</v>
      </c>
      <c r="G19" s="16">
        <v>0.8</v>
      </c>
      <c r="H19" s="72" t="s">
        <v>882</v>
      </c>
      <c r="I19" s="27" t="s">
        <v>4968</v>
      </c>
      <c r="J19" s="39"/>
    </row>
    <row r="20" spans="1:10" s="44" customFormat="1" ht="39.75" customHeight="1">
      <c r="A20" s="12">
        <v>2640</v>
      </c>
      <c r="B20" s="12" t="s">
        <v>27</v>
      </c>
      <c r="C20" s="16" t="s">
        <v>4970</v>
      </c>
      <c r="D20" s="16" t="s">
        <v>793</v>
      </c>
      <c r="E20" s="16">
        <v>1.4</v>
      </c>
      <c r="F20" s="16">
        <v>8</v>
      </c>
      <c r="G20" s="16">
        <v>0.6</v>
      </c>
      <c r="H20" s="72" t="s">
        <v>4971</v>
      </c>
      <c r="I20" s="27" t="s">
        <v>4972</v>
      </c>
      <c r="J20" s="39"/>
    </row>
    <row r="21" spans="1:10" s="44" customFormat="1" ht="39.75" customHeight="1">
      <c r="A21" s="12">
        <v>2641</v>
      </c>
      <c r="B21" s="12" t="s">
        <v>27</v>
      </c>
      <c r="C21" s="16" t="s">
        <v>4973</v>
      </c>
      <c r="D21" s="16" t="s">
        <v>793</v>
      </c>
      <c r="E21" s="16">
        <v>0.4</v>
      </c>
      <c r="F21" s="16">
        <v>7</v>
      </c>
      <c r="G21" s="16">
        <v>0.8</v>
      </c>
      <c r="H21" s="72" t="s">
        <v>4971</v>
      </c>
      <c r="I21" s="27" t="s">
        <v>4972</v>
      </c>
      <c r="J21" s="39"/>
    </row>
    <row r="22" spans="1:10" s="44" customFormat="1" ht="39.75" customHeight="1">
      <c r="A22" s="12">
        <v>2642</v>
      </c>
      <c r="B22" s="12" t="s">
        <v>27</v>
      </c>
      <c r="C22" s="16" t="s">
        <v>4974</v>
      </c>
      <c r="D22" s="16" t="s">
        <v>793</v>
      </c>
      <c r="E22" s="16">
        <v>0.45</v>
      </c>
      <c r="F22" s="16">
        <v>8</v>
      </c>
      <c r="G22" s="16">
        <v>0.8</v>
      </c>
      <c r="H22" s="72" t="s">
        <v>4975</v>
      </c>
      <c r="I22" s="27" t="s">
        <v>4976</v>
      </c>
      <c r="J22" s="39"/>
    </row>
    <row r="23" spans="1:10" s="44" customFormat="1" ht="39.75" customHeight="1">
      <c r="A23" s="12">
        <v>2643</v>
      </c>
      <c r="B23" s="12" t="s">
        <v>27</v>
      </c>
      <c r="C23" s="16" t="s">
        <v>4977</v>
      </c>
      <c r="D23" s="16" t="s">
        <v>793</v>
      </c>
      <c r="E23" s="16">
        <v>1.125</v>
      </c>
      <c r="F23" s="16">
        <v>6</v>
      </c>
      <c r="G23" s="16">
        <v>0.9</v>
      </c>
      <c r="H23" s="72" t="s">
        <v>4975</v>
      </c>
      <c r="I23" s="27" t="s">
        <v>4976</v>
      </c>
      <c r="J23" s="39"/>
    </row>
    <row r="24" spans="1:10" s="44" customFormat="1" ht="39.75" customHeight="1">
      <c r="A24" s="12">
        <v>2644</v>
      </c>
      <c r="B24" s="12" t="s">
        <v>27</v>
      </c>
      <c r="C24" s="16" t="s">
        <v>4978</v>
      </c>
      <c r="D24" s="16" t="s">
        <v>797</v>
      </c>
      <c r="E24" s="16">
        <v>2</v>
      </c>
      <c r="F24" s="16">
        <v>8</v>
      </c>
      <c r="G24" s="16">
        <v>0.9</v>
      </c>
      <c r="H24" s="72" t="s">
        <v>4979</v>
      </c>
      <c r="I24" s="27" t="s">
        <v>4980</v>
      </c>
      <c r="J24" s="39"/>
    </row>
    <row r="25" spans="1:10" s="44" customFormat="1" ht="39.75" customHeight="1">
      <c r="A25" s="12">
        <v>2645</v>
      </c>
      <c r="B25" s="12" t="s">
        <v>27</v>
      </c>
      <c r="C25" s="16" t="s">
        <v>4981</v>
      </c>
      <c r="D25" s="16" t="s">
        <v>797</v>
      </c>
      <c r="E25" s="16">
        <v>2.5</v>
      </c>
      <c r="F25" s="16">
        <v>11</v>
      </c>
      <c r="G25" s="16">
        <v>0.8</v>
      </c>
      <c r="H25" s="72" t="s">
        <v>4982</v>
      </c>
      <c r="I25" s="27" t="s">
        <v>4983</v>
      </c>
      <c r="J25" s="39"/>
    </row>
    <row r="26" spans="1:10" s="44" customFormat="1" ht="39.75" customHeight="1">
      <c r="A26" s="12">
        <v>2646</v>
      </c>
      <c r="B26" s="12" t="s">
        <v>27</v>
      </c>
      <c r="C26" s="16" t="s">
        <v>4984</v>
      </c>
      <c r="D26" s="16" t="s">
        <v>797</v>
      </c>
      <c r="E26" s="16">
        <v>1</v>
      </c>
      <c r="F26" s="16">
        <v>10</v>
      </c>
      <c r="G26" s="16">
        <v>0.8</v>
      </c>
      <c r="H26" s="72" t="s">
        <v>4985</v>
      </c>
      <c r="I26" s="27" t="s">
        <v>4983</v>
      </c>
      <c r="J26" s="14"/>
    </row>
    <row r="27" spans="1:10" s="44" customFormat="1" ht="39.75" customHeight="1">
      <c r="A27" s="12">
        <v>2647</v>
      </c>
      <c r="B27" s="12" t="s">
        <v>27</v>
      </c>
      <c r="C27" s="16" t="s">
        <v>4986</v>
      </c>
      <c r="D27" s="16" t="s">
        <v>797</v>
      </c>
      <c r="E27" s="16">
        <v>0.5</v>
      </c>
      <c r="F27" s="16">
        <v>9</v>
      </c>
      <c r="G27" s="16">
        <v>0.7</v>
      </c>
      <c r="H27" s="72" t="s">
        <v>4987</v>
      </c>
      <c r="I27" s="27" t="s">
        <v>4988</v>
      </c>
      <c r="J27" s="14"/>
    </row>
    <row r="28" spans="1:10" s="44" customFormat="1" ht="39.75" customHeight="1">
      <c r="A28" s="12">
        <v>2648</v>
      </c>
      <c r="B28" s="12" t="s">
        <v>27</v>
      </c>
      <c r="C28" s="16" t="s">
        <v>4989</v>
      </c>
      <c r="D28" s="16" t="s">
        <v>797</v>
      </c>
      <c r="E28" s="16">
        <v>1</v>
      </c>
      <c r="F28" s="16">
        <v>7</v>
      </c>
      <c r="G28" s="16">
        <v>0.6</v>
      </c>
      <c r="H28" s="72" t="s">
        <v>4990</v>
      </c>
      <c r="I28" s="27" t="s">
        <v>4991</v>
      </c>
      <c r="J28" s="14"/>
    </row>
    <row r="29" spans="1:10" s="44" customFormat="1" ht="39.75" customHeight="1">
      <c r="A29" s="12">
        <v>2649</v>
      </c>
      <c r="B29" s="12" t="s">
        <v>27</v>
      </c>
      <c r="C29" s="16" t="s">
        <v>4992</v>
      </c>
      <c r="D29" s="16" t="s">
        <v>797</v>
      </c>
      <c r="E29" s="16">
        <v>3.3</v>
      </c>
      <c r="F29" s="16">
        <v>6</v>
      </c>
      <c r="G29" s="16">
        <v>0.7</v>
      </c>
      <c r="H29" s="72" t="s">
        <v>4993</v>
      </c>
      <c r="I29" s="27" t="s">
        <v>4991</v>
      </c>
      <c r="J29" s="14"/>
    </row>
    <row r="30" spans="1:10" s="44" customFormat="1" ht="39.75" customHeight="1">
      <c r="A30" s="12">
        <v>2650</v>
      </c>
      <c r="B30" s="12" t="s">
        <v>27</v>
      </c>
      <c r="C30" s="16" t="s">
        <v>4994</v>
      </c>
      <c r="D30" s="16" t="s">
        <v>797</v>
      </c>
      <c r="E30" s="16">
        <v>2</v>
      </c>
      <c r="F30" s="16">
        <v>9</v>
      </c>
      <c r="G30" s="16">
        <v>0.7</v>
      </c>
      <c r="H30" s="72" t="s">
        <v>4995</v>
      </c>
      <c r="I30" s="27" t="s">
        <v>4996</v>
      </c>
      <c r="J30" s="14"/>
    </row>
    <row r="31" spans="1:10" s="44" customFormat="1" ht="39.75" customHeight="1">
      <c r="A31" s="12">
        <v>2651</v>
      </c>
      <c r="B31" s="12" t="s">
        <v>27</v>
      </c>
      <c r="C31" s="16" t="s">
        <v>4997</v>
      </c>
      <c r="D31" s="16" t="s">
        <v>797</v>
      </c>
      <c r="E31" s="16">
        <v>2</v>
      </c>
      <c r="F31" s="16">
        <v>7</v>
      </c>
      <c r="G31" s="16">
        <v>0.5</v>
      </c>
      <c r="H31" s="72" t="s">
        <v>4998</v>
      </c>
      <c r="I31" s="27" t="s">
        <v>4999</v>
      </c>
      <c r="J31" s="14"/>
    </row>
    <row r="32" spans="1:10" s="44" customFormat="1" ht="39.75" customHeight="1">
      <c r="A32" s="12">
        <v>2652</v>
      </c>
      <c r="B32" s="12" t="s">
        <v>27</v>
      </c>
      <c r="C32" s="16" t="s">
        <v>5000</v>
      </c>
      <c r="D32" s="16" t="s">
        <v>797</v>
      </c>
      <c r="E32" s="16">
        <v>1.5</v>
      </c>
      <c r="F32" s="16">
        <v>6</v>
      </c>
      <c r="G32" s="16">
        <v>0.8</v>
      </c>
      <c r="H32" s="72" t="s">
        <v>5001</v>
      </c>
      <c r="I32" s="27" t="s">
        <v>5002</v>
      </c>
      <c r="J32" s="14"/>
    </row>
    <row r="33" spans="1:10" s="44" customFormat="1" ht="39.75" customHeight="1">
      <c r="A33" s="12">
        <v>2653</v>
      </c>
      <c r="B33" s="12" t="s">
        <v>27</v>
      </c>
      <c r="C33" s="16" t="s">
        <v>5003</v>
      </c>
      <c r="D33" s="16" t="s">
        <v>797</v>
      </c>
      <c r="E33" s="16">
        <v>4.9</v>
      </c>
      <c r="F33" s="16">
        <v>10</v>
      </c>
      <c r="G33" s="16">
        <v>1</v>
      </c>
      <c r="H33" s="72" t="s">
        <v>5004</v>
      </c>
      <c r="I33" s="27" t="s">
        <v>5005</v>
      </c>
      <c r="J33" s="14"/>
    </row>
    <row r="34" spans="1:10" s="44" customFormat="1" ht="39" customHeight="1">
      <c r="A34" s="12">
        <v>2654</v>
      </c>
      <c r="B34" s="12" t="s">
        <v>27</v>
      </c>
      <c r="C34" s="16" t="s">
        <v>5006</v>
      </c>
      <c r="D34" s="16" t="s">
        <v>797</v>
      </c>
      <c r="E34" s="16">
        <v>5.5</v>
      </c>
      <c r="F34" s="16">
        <v>4</v>
      </c>
      <c r="G34" s="16">
        <v>0.5</v>
      </c>
      <c r="H34" s="72" t="s">
        <v>5007</v>
      </c>
      <c r="I34" s="27" t="s">
        <v>5008</v>
      </c>
      <c r="J34" s="14"/>
    </row>
    <row r="35" spans="1:10" s="44" customFormat="1" ht="39.75" customHeight="1">
      <c r="A35" s="12">
        <v>2655</v>
      </c>
      <c r="B35" s="12" t="s">
        <v>27</v>
      </c>
      <c r="C35" s="16" t="s">
        <v>5009</v>
      </c>
      <c r="D35" s="16" t="s">
        <v>819</v>
      </c>
      <c r="E35" s="16">
        <v>0.66</v>
      </c>
      <c r="F35" s="16">
        <v>15</v>
      </c>
      <c r="G35" s="16">
        <v>1.5</v>
      </c>
      <c r="H35" s="72" t="s">
        <v>5010</v>
      </c>
      <c r="I35" s="27" t="s">
        <v>5011</v>
      </c>
      <c r="J35" s="39"/>
    </row>
    <row r="36" spans="1:10" s="44" customFormat="1" ht="39.75" customHeight="1">
      <c r="A36" s="12">
        <v>2656</v>
      </c>
      <c r="B36" s="12" t="s">
        <v>27</v>
      </c>
      <c r="C36" s="16" t="s">
        <v>5012</v>
      </c>
      <c r="D36" s="16" t="s">
        <v>819</v>
      </c>
      <c r="E36" s="16">
        <v>2.634</v>
      </c>
      <c r="F36" s="16">
        <v>10</v>
      </c>
      <c r="G36" s="16">
        <v>1.6</v>
      </c>
      <c r="H36" s="72" t="s">
        <v>5010</v>
      </c>
      <c r="I36" s="27" t="s">
        <v>5013</v>
      </c>
      <c r="J36" s="39"/>
    </row>
    <row r="37" spans="1:10" s="44" customFormat="1" ht="39.75" customHeight="1">
      <c r="A37" s="12">
        <v>2657</v>
      </c>
      <c r="B37" s="12" t="s">
        <v>27</v>
      </c>
      <c r="C37" s="16" t="s">
        <v>5014</v>
      </c>
      <c r="D37" s="16" t="s">
        <v>819</v>
      </c>
      <c r="E37" s="16">
        <v>1.47</v>
      </c>
      <c r="F37" s="16">
        <v>15</v>
      </c>
      <c r="G37" s="16">
        <v>1.6</v>
      </c>
      <c r="H37" s="72" t="s">
        <v>5015</v>
      </c>
      <c r="I37" s="27" t="s">
        <v>5016</v>
      </c>
      <c r="J37" s="39"/>
    </row>
    <row r="38" spans="1:10" s="44" customFormat="1" ht="39.75" customHeight="1">
      <c r="A38" s="12">
        <v>2658</v>
      </c>
      <c r="B38" s="12" t="s">
        <v>27</v>
      </c>
      <c r="C38" s="16" t="s">
        <v>5017</v>
      </c>
      <c r="D38" s="16" t="s">
        <v>819</v>
      </c>
      <c r="E38" s="16">
        <v>1</v>
      </c>
      <c r="F38" s="16">
        <v>10</v>
      </c>
      <c r="G38" s="16">
        <v>1.5</v>
      </c>
      <c r="H38" s="72" t="s">
        <v>5015</v>
      </c>
      <c r="I38" s="27" t="s">
        <v>5018</v>
      </c>
      <c r="J38" s="39"/>
    </row>
    <row r="39" spans="1:10" s="44" customFormat="1" ht="39.75" customHeight="1">
      <c r="A39" s="12">
        <v>2659</v>
      </c>
      <c r="B39" s="12" t="s">
        <v>27</v>
      </c>
      <c r="C39" s="16" t="s">
        <v>5019</v>
      </c>
      <c r="D39" s="16" t="s">
        <v>819</v>
      </c>
      <c r="E39" s="16">
        <v>0.86</v>
      </c>
      <c r="F39" s="16">
        <v>8</v>
      </c>
      <c r="G39" s="16">
        <v>1.3</v>
      </c>
      <c r="H39" s="72" t="s">
        <v>5020</v>
      </c>
      <c r="I39" s="27" t="s">
        <v>5021</v>
      </c>
      <c r="J39" s="39"/>
    </row>
    <row r="40" spans="1:10" s="44" customFormat="1" ht="39.75" customHeight="1">
      <c r="A40" s="12">
        <v>2660</v>
      </c>
      <c r="B40" s="12" t="s">
        <v>27</v>
      </c>
      <c r="C40" s="16" t="s">
        <v>5022</v>
      </c>
      <c r="D40" s="16" t="s">
        <v>819</v>
      </c>
      <c r="E40" s="16">
        <v>1.2</v>
      </c>
      <c r="F40" s="16">
        <v>12</v>
      </c>
      <c r="G40" s="16">
        <v>1.5</v>
      </c>
      <c r="H40" s="72" t="s">
        <v>5020</v>
      </c>
      <c r="I40" s="27" t="s">
        <v>5023</v>
      </c>
      <c r="J40" s="39"/>
    </row>
    <row r="41" spans="1:10" s="44" customFormat="1" ht="39.75" customHeight="1">
      <c r="A41" s="12">
        <v>2661</v>
      </c>
      <c r="B41" s="12" t="s">
        <v>27</v>
      </c>
      <c r="C41" s="16" t="s">
        <v>5024</v>
      </c>
      <c r="D41" s="16" t="s">
        <v>819</v>
      </c>
      <c r="E41" s="16">
        <v>1.53</v>
      </c>
      <c r="F41" s="16">
        <v>12</v>
      </c>
      <c r="G41" s="16">
        <v>1.5</v>
      </c>
      <c r="H41" s="72" t="s">
        <v>5020</v>
      </c>
      <c r="I41" s="27" t="s">
        <v>5025</v>
      </c>
      <c r="J41" s="39"/>
    </row>
    <row r="42" spans="1:10" s="44" customFormat="1" ht="39.75" customHeight="1">
      <c r="A42" s="12">
        <v>2662</v>
      </c>
      <c r="B42" s="12" t="s">
        <v>27</v>
      </c>
      <c r="C42" s="16" t="s">
        <v>5026</v>
      </c>
      <c r="D42" s="16" t="s">
        <v>819</v>
      </c>
      <c r="E42" s="16">
        <v>0.45</v>
      </c>
      <c r="F42" s="16">
        <v>12</v>
      </c>
      <c r="G42" s="16">
        <v>1.6</v>
      </c>
      <c r="H42" s="72" t="s">
        <v>5027</v>
      </c>
      <c r="I42" s="27" t="s">
        <v>5028</v>
      </c>
      <c r="J42" s="39"/>
    </row>
    <row r="43" spans="1:10" s="44" customFormat="1" ht="39.75" customHeight="1">
      <c r="A43" s="12">
        <v>2663</v>
      </c>
      <c r="B43" s="12" t="s">
        <v>27</v>
      </c>
      <c r="C43" s="16" t="s">
        <v>5029</v>
      </c>
      <c r="D43" s="16" t="s">
        <v>819</v>
      </c>
      <c r="E43" s="16">
        <v>2</v>
      </c>
      <c r="F43" s="16">
        <v>12</v>
      </c>
      <c r="G43" s="16">
        <v>1.6</v>
      </c>
      <c r="H43" s="72" t="s">
        <v>5020</v>
      </c>
      <c r="I43" s="27" t="s">
        <v>5021</v>
      </c>
      <c r="J43" s="39"/>
    </row>
    <row r="44" spans="1:10" s="44" customFormat="1" ht="39.75" customHeight="1">
      <c r="A44" s="12">
        <v>2664</v>
      </c>
      <c r="B44" s="12" t="s">
        <v>27</v>
      </c>
      <c r="C44" s="16" t="s">
        <v>3175</v>
      </c>
      <c r="D44" s="16" t="s">
        <v>819</v>
      </c>
      <c r="E44" s="16">
        <v>0.81</v>
      </c>
      <c r="F44" s="16">
        <v>10</v>
      </c>
      <c r="G44" s="16">
        <v>1.6</v>
      </c>
      <c r="H44" s="72" t="s">
        <v>5020</v>
      </c>
      <c r="I44" s="27" t="s">
        <v>5030</v>
      </c>
      <c r="J44" s="39"/>
    </row>
    <row r="45" spans="1:10" s="44" customFormat="1" ht="39.75" customHeight="1">
      <c r="A45" s="12">
        <v>2665</v>
      </c>
      <c r="B45" s="12" t="s">
        <v>27</v>
      </c>
      <c r="C45" s="16" t="s">
        <v>5031</v>
      </c>
      <c r="D45" s="16" t="s">
        <v>819</v>
      </c>
      <c r="E45" s="16">
        <v>1.1</v>
      </c>
      <c r="F45" s="16">
        <v>12</v>
      </c>
      <c r="G45" s="16">
        <v>1.5</v>
      </c>
      <c r="H45" s="72" t="s">
        <v>5027</v>
      </c>
      <c r="I45" s="27" t="s">
        <v>5030</v>
      </c>
      <c r="J45" s="39"/>
    </row>
    <row r="46" spans="1:10" s="44" customFormat="1" ht="39.75" customHeight="1">
      <c r="A46" s="12">
        <v>2666</v>
      </c>
      <c r="B46" s="12" t="s">
        <v>27</v>
      </c>
      <c r="C46" s="16" t="s">
        <v>5032</v>
      </c>
      <c r="D46" s="16" t="s">
        <v>819</v>
      </c>
      <c r="E46" s="16">
        <v>4.22</v>
      </c>
      <c r="F46" s="16">
        <v>12</v>
      </c>
      <c r="G46" s="16">
        <v>1.7</v>
      </c>
      <c r="H46" s="72" t="s">
        <v>5033</v>
      </c>
      <c r="I46" s="27" t="s">
        <v>5034</v>
      </c>
      <c r="J46" s="39"/>
    </row>
    <row r="47" spans="1:10" s="44" customFormat="1" ht="39.75" customHeight="1">
      <c r="A47" s="12">
        <v>2667</v>
      </c>
      <c r="B47" s="12" t="s">
        <v>27</v>
      </c>
      <c r="C47" s="16" t="s">
        <v>5035</v>
      </c>
      <c r="D47" s="16" t="s">
        <v>819</v>
      </c>
      <c r="E47" s="16">
        <v>1.55</v>
      </c>
      <c r="F47" s="16">
        <v>12</v>
      </c>
      <c r="G47" s="16">
        <v>1.7</v>
      </c>
      <c r="H47" s="72" t="s">
        <v>5027</v>
      </c>
      <c r="I47" s="27" t="s">
        <v>5036</v>
      </c>
      <c r="J47" s="39"/>
    </row>
    <row r="48" spans="1:10" s="44" customFormat="1" ht="39.75" customHeight="1">
      <c r="A48" s="12">
        <v>2668</v>
      </c>
      <c r="B48" s="12" t="s">
        <v>27</v>
      </c>
      <c r="C48" s="16" t="s">
        <v>5037</v>
      </c>
      <c r="D48" s="16" t="s">
        <v>819</v>
      </c>
      <c r="E48" s="16">
        <v>2.61</v>
      </c>
      <c r="F48" s="16">
        <v>18</v>
      </c>
      <c r="G48" s="16">
        <v>1.6</v>
      </c>
      <c r="H48" s="72" t="s">
        <v>5038</v>
      </c>
      <c r="I48" s="27" t="s">
        <v>5039</v>
      </c>
      <c r="J48" s="39"/>
    </row>
    <row r="49" spans="1:10" s="44" customFormat="1" ht="39.75" customHeight="1">
      <c r="A49" s="12">
        <v>2669</v>
      </c>
      <c r="B49" s="12" t="s">
        <v>27</v>
      </c>
      <c r="C49" s="16" t="s">
        <v>5040</v>
      </c>
      <c r="D49" s="16" t="s">
        <v>819</v>
      </c>
      <c r="E49" s="16">
        <v>0.95</v>
      </c>
      <c r="F49" s="16">
        <v>12</v>
      </c>
      <c r="G49" s="16">
        <v>1.5</v>
      </c>
      <c r="H49" s="72" t="s">
        <v>5041</v>
      </c>
      <c r="I49" s="27" t="s">
        <v>5042</v>
      </c>
      <c r="J49" s="39"/>
    </row>
    <row r="50" spans="1:10" s="44" customFormat="1" ht="39.75" customHeight="1">
      <c r="A50" s="12">
        <v>2670</v>
      </c>
      <c r="B50" s="12" t="s">
        <v>27</v>
      </c>
      <c r="C50" s="16" t="s">
        <v>5043</v>
      </c>
      <c r="D50" s="16" t="s">
        <v>819</v>
      </c>
      <c r="E50" s="16">
        <v>1.65</v>
      </c>
      <c r="F50" s="16">
        <v>12</v>
      </c>
      <c r="G50" s="16">
        <v>1.5</v>
      </c>
      <c r="H50" s="72" t="s">
        <v>5041</v>
      </c>
      <c r="I50" s="27" t="s">
        <v>5044</v>
      </c>
      <c r="J50" s="39"/>
    </row>
    <row r="51" spans="1:10" s="44" customFormat="1" ht="39.75" customHeight="1">
      <c r="A51" s="12">
        <v>2671</v>
      </c>
      <c r="B51" s="12" t="s">
        <v>27</v>
      </c>
      <c r="C51" s="16" t="s">
        <v>5045</v>
      </c>
      <c r="D51" s="16" t="s">
        <v>819</v>
      </c>
      <c r="E51" s="16">
        <v>1.3</v>
      </c>
      <c r="F51" s="16">
        <v>10</v>
      </c>
      <c r="G51" s="16">
        <v>1.5</v>
      </c>
      <c r="H51" s="72" t="s">
        <v>5015</v>
      </c>
      <c r="I51" s="27" t="s">
        <v>5046</v>
      </c>
      <c r="J51" s="39"/>
    </row>
    <row r="52" spans="1:10" s="44" customFormat="1" ht="39.75" customHeight="1">
      <c r="A52" s="12">
        <v>2672</v>
      </c>
      <c r="B52" s="12" t="s">
        <v>27</v>
      </c>
      <c r="C52" s="16" t="s">
        <v>5047</v>
      </c>
      <c r="D52" s="16" t="s">
        <v>819</v>
      </c>
      <c r="E52" s="16">
        <v>1.5</v>
      </c>
      <c r="F52" s="16">
        <v>12</v>
      </c>
      <c r="G52" s="16">
        <v>1.5</v>
      </c>
      <c r="H52" s="72" t="s">
        <v>5048</v>
      </c>
      <c r="I52" s="27" t="s">
        <v>5049</v>
      </c>
      <c r="J52" s="39"/>
    </row>
    <row r="53" spans="1:10" s="44" customFormat="1" ht="39.75" customHeight="1">
      <c r="A53" s="12">
        <v>2673</v>
      </c>
      <c r="B53" s="12" t="s">
        <v>27</v>
      </c>
      <c r="C53" s="16" t="s">
        <v>5050</v>
      </c>
      <c r="D53" s="16" t="s">
        <v>819</v>
      </c>
      <c r="E53" s="16">
        <v>0.38</v>
      </c>
      <c r="F53" s="16">
        <v>10</v>
      </c>
      <c r="G53" s="16">
        <v>1.5</v>
      </c>
      <c r="H53" s="72" t="s">
        <v>5033</v>
      </c>
      <c r="I53" s="27" t="s">
        <v>5034</v>
      </c>
      <c r="J53" s="39"/>
    </row>
    <row r="54" spans="1:10" s="44" customFormat="1" ht="39.75" customHeight="1">
      <c r="A54" s="12">
        <v>2674</v>
      </c>
      <c r="B54" s="12" t="s">
        <v>27</v>
      </c>
      <c r="C54" s="16" t="s">
        <v>5051</v>
      </c>
      <c r="D54" s="16" t="s">
        <v>808</v>
      </c>
      <c r="E54" s="16">
        <v>0.855</v>
      </c>
      <c r="F54" s="16">
        <v>20</v>
      </c>
      <c r="G54" s="16">
        <v>0.95</v>
      </c>
      <c r="H54" s="72" t="s">
        <v>857</v>
      </c>
      <c r="I54" s="27" t="s">
        <v>5052</v>
      </c>
      <c r="J54" s="39"/>
    </row>
    <row r="55" spans="1:10" s="44" customFormat="1" ht="39.75" customHeight="1">
      <c r="A55" s="12">
        <v>2675</v>
      </c>
      <c r="B55" s="12" t="s">
        <v>27</v>
      </c>
      <c r="C55" s="16" t="s">
        <v>5053</v>
      </c>
      <c r="D55" s="16" t="s">
        <v>808</v>
      </c>
      <c r="E55" s="16">
        <v>0.35</v>
      </c>
      <c r="F55" s="16">
        <v>9</v>
      </c>
      <c r="G55" s="16">
        <v>0.7</v>
      </c>
      <c r="H55" s="72" t="s">
        <v>857</v>
      </c>
      <c r="I55" s="27" t="s">
        <v>5054</v>
      </c>
      <c r="J55" s="73"/>
    </row>
    <row r="56" spans="1:10" s="44" customFormat="1" ht="39.75" customHeight="1">
      <c r="A56" s="12">
        <v>2676</v>
      </c>
      <c r="B56" s="12" t="s">
        <v>27</v>
      </c>
      <c r="C56" s="16" t="s">
        <v>1716</v>
      </c>
      <c r="D56" s="16" t="s">
        <v>808</v>
      </c>
      <c r="E56" s="16">
        <v>2.5</v>
      </c>
      <c r="F56" s="16">
        <v>6.5</v>
      </c>
      <c r="G56" s="16">
        <v>0.85</v>
      </c>
      <c r="H56" s="72" t="s">
        <v>857</v>
      </c>
      <c r="I56" s="27" t="s">
        <v>5054</v>
      </c>
      <c r="J56" s="73"/>
    </row>
    <row r="57" spans="1:10" s="44" customFormat="1" ht="39.75" customHeight="1">
      <c r="A57" s="12">
        <v>2677</v>
      </c>
      <c r="B57" s="12" t="s">
        <v>27</v>
      </c>
      <c r="C57" s="16" t="s">
        <v>5055</v>
      </c>
      <c r="D57" s="16" t="s">
        <v>808</v>
      </c>
      <c r="E57" s="16">
        <v>1.22</v>
      </c>
      <c r="F57" s="16">
        <v>8</v>
      </c>
      <c r="G57" s="16">
        <v>1</v>
      </c>
      <c r="H57" s="72" t="s">
        <v>809</v>
      </c>
      <c r="I57" s="27" t="s">
        <v>5056</v>
      </c>
      <c r="J57" s="73"/>
    </row>
    <row r="58" spans="1:10" s="44" customFormat="1" ht="39.75" customHeight="1">
      <c r="A58" s="12">
        <v>2678</v>
      </c>
      <c r="B58" s="12" t="s">
        <v>27</v>
      </c>
      <c r="C58" s="16" t="s">
        <v>5057</v>
      </c>
      <c r="D58" s="16" t="s">
        <v>808</v>
      </c>
      <c r="E58" s="16">
        <v>0.535</v>
      </c>
      <c r="F58" s="16">
        <v>8</v>
      </c>
      <c r="G58" s="16">
        <v>0.7</v>
      </c>
      <c r="H58" s="72" t="s">
        <v>809</v>
      </c>
      <c r="I58" s="27" t="s">
        <v>5058</v>
      </c>
      <c r="J58" s="73"/>
    </row>
    <row r="59" spans="1:10" s="44" customFormat="1" ht="39.75" customHeight="1">
      <c r="A59" s="12">
        <v>2679</v>
      </c>
      <c r="B59" s="12" t="s">
        <v>27</v>
      </c>
      <c r="C59" s="16" t="s">
        <v>5059</v>
      </c>
      <c r="D59" s="16" t="s">
        <v>808</v>
      </c>
      <c r="E59" s="16">
        <v>1.3</v>
      </c>
      <c r="F59" s="16">
        <v>8</v>
      </c>
      <c r="G59" s="16">
        <v>0.65</v>
      </c>
      <c r="H59" s="72" t="s">
        <v>866</v>
      </c>
      <c r="I59" s="27" t="s">
        <v>5060</v>
      </c>
      <c r="J59" s="73"/>
    </row>
    <row r="60" spans="1:10" s="44" customFormat="1" ht="39.75" customHeight="1">
      <c r="A60" s="12">
        <v>2680</v>
      </c>
      <c r="B60" s="12" t="s">
        <v>27</v>
      </c>
      <c r="C60" s="16" t="s">
        <v>5061</v>
      </c>
      <c r="D60" s="16" t="s">
        <v>808</v>
      </c>
      <c r="E60" s="16">
        <v>0.4</v>
      </c>
      <c r="F60" s="16">
        <v>7.5</v>
      </c>
      <c r="G60" s="16">
        <v>0.7</v>
      </c>
      <c r="H60" s="72" t="s">
        <v>866</v>
      </c>
      <c r="I60" s="27" t="s">
        <v>5060</v>
      </c>
      <c r="J60" s="73"/>
    </row>
    <row r="61" spans="1:10" s="44" customFormat="1" ht="39.75" customHeight="1">
      <c r="A61" s="12">
        <v>2681</v>
      </c>
      <c r="B61" s="12" t="s">
        <v>27</v>
      </c>
      <c r="C61" s="16" t="s">
        <v>4332</v>
      </c>
      <c r="D61" s="16" t="s">
        <v>808</v>
      </c>
      <c r="E61" s="16">
        <v>2.35</v>
      </c>
      <c r="F61" s="16">
        <v>8.5</v>
      </c>
      <c r="G61" s="16">
        <v>0.75</v>
      </c>
      <c r="H61" s="72" t="s">
        <v>866</v>
      </c>
      <c r="I61" s="27" t="s">
        <v>5062</v>
      </c>
      <c r="J61" s="73"/>
    </row>
    <row r="62" spans="1:10" s="44" customFormat="1" ht="39.75" customHeight="1">
      <c r="A62" s="12">
        <v>2682</v>
      </c>
      <c r="B62" s="12" t="s">
        <v>27</v>
      </c>
      <c r="C62" s="16" t="s">
        <v>5063</v>
      </c>
      <c r="D62" s="16" t="s">
        <v>808</v>
      </c>
      <c r="E62" s="16">
        <v>3.25</v>
      </c>
      <c r="F62" s="16">
        <v>10</v>
      </c>
      <c r="G62" s="16">
        <v>1.2</v>
      </c>
      <c r="H62" s="72" t="s">
        <v>869</v>
      </c>
      <c r="I62" s="27" t="s">
        <v>5064</v>
      </c>
      <c r="J62" s="73"/>
    </row>
    <row r="63" spans="1:10" s="44" customFormat="1" ht="39.75" customHeight="1">
      <c r="A63" s="12">
        <v>2683</v>
      </c>
      <c r="B63" s="12" t="s">
        <v>27</v>
      </c>
      <c r="C63" s="16" t="s">
        <v>5065</v>
      </c>
      <c r="D63" s="16" t="s">
        <v>808</v>
      </c>
      <c r="E63" s="16">
        <v>1.1</v>
      </c>
      <c r="F63" s="16">
        <v>5</v>
      </c>
      <c r="G63" s="16">
        <v>0.7</v>
      </c>
      <c r="H63" s="72" t="s">
        <v>5066</v>
      </c>
      <c r="I63" s="27" t="s">
        <v>5067</v>
      </c>
      <c r="J63" s="73"/>
    </row>
    <row r="64" spans="1:10" s="44" customFormat="1" ht="39.75" customHeight="1">
      <c r="A64" s="12">
        <v>2684</v>
      </c>
      <c r="B64" s="12" t="s">
        <v>27</v>
      </c>
      <c r="C64" s="16" t="s">
        <v>5068</v>
      </c>
      <c r="D64" s="16" t="s">
        <v>808</v>
      </c>
      <c r="E64" s="16">
        <v>0.95</v>
      </c>
      <c r="F64" s="16">
        <v>8</v>
      </c>
      <c r="G64" s="16">
        <v>0.8</v>
      </c>
      <c r="H64" s="72" t="s">
        <v>5069</v>
      </c>
      <c r="I64" s="27" t="s">
        <v>5070</v>
      </c>
      <c r="J64" s="73"/>
    </row>
    <row r="65" spans="1:10" s="44" customFormat="1" ht="39.75" customHeight="1">
      <c r="A65" s="12">
        <v>2685</v>
      </c>
      <c r="B65" s="12" t="s">
        <v>27</v>
      </c>
      <c r="C65" s="16" t="s">
        <v>5071</v>
      </c>
      <c r="D65" s="16" t="s">
        <v>808</v>
      </c>
      <c r="E65" s="16">
        <v>1.06</v>
      </c>
      <c r="F65" s="16">
        <v>6</v>
      </c>
      <c r="G65" s="16">
        <v>0.95</v>
      </c>
      <c r="H65" s="72" t="s">
        <v>5066</v>
      </c>
      <c r="I65" s="27" t="s">
        <v>5072</v>
      </c>
      <c r="J65" s="73"/>
    </row>
    <row r="66" spans="1:10" s="44" customFormat="1" ht="39.75" customHeight="1">
      <c r="A66" s="12">
        <v>2686</v>
      </c>
      <c r="B66" s="12" t="s">
        <v>27</v>
      </c>
      <c r="C66" s="16" t="s">
        <v>5073</v>
      </c>
      <c r="D66" s="16" t="s">
        <v>808</v>
      </c>
      <c r="E66" s="16">
        <v>2.56</v>
      </c>
      <c r="F66" s="16">
        <v>8</v>
      </c>
      <c r="G66" s="16">
        <v>0.9</v>
      </c>
      <c r="H66" s="72" t="s">
        <v>5066</v>
      </c>
      <c r="I66" s="27" t="s">
        <v>5074</v>
      </c>
      <c r="J66" s="73"/>
    </row>
    <row r="67" spans="1:10" s="44" customFormat="1" ht="39.75" customHeight="1">
      <c r="A67" s="12">
        <v>2687</v>
      </c>
      <c r="B67" s="12" t="s">
        <v>27</v>
      </c>
      <c r="C67" s="16" t="s">
        <v>5075</v>
      </c>
      <c r="D67" s="16" t="s">
        <v>808</v>
      </c>
      <c r="E67" s="16">
        <v>3.12</v>
      </c>
      <c r="F67" s="16">
        <v>6</v>
      </c>
      <c r="G67" s="16">
        <v>0.85</v>
      </c>
      <c r="H67" s="72" t="s">
        <v>5066</v>
      </c>
      <c r="I67" s="27" t="s">
        <v>5074</v>
      </c>
      <c r="J67" s="73"/>
    </row>
    <row r="68" spans="1:10" s="44" customFormat="1" ht="39.75" customHeight="1">
      <c r="A68" s="12">
        <v>2688</v>
      </c>
      <c r="B68" s="12" t="s">
        <v>27</v>
      </c>
      <c r="C68" s="16" t="s">
        <v>5076</v>
      </c>
      <c r="D68" s="16" t="s">
        <v>808</v>
      </c>
      <c r="E68" s="16">
        <v>2.1</v>
      </c>
      <c r="F68" s="16">
        <v>9</v>
      </c>
      <c r="G68" s="16">
        <v>0.75</v>
      </c>
      <c r="H68" s="74" t="s">
        <v>857</v>
      </c>
      <c r="I68" s="27" t="s">
        <v>5077</v>
      </c>
      <c r="J68" s="73"/>
    </row>
    <row r="69" spans="1:10" s="44" customFormat="1" ht="39.75" customHeight="1">
      <c r="A69" s="12">
        <v>2689</v>
      </c>
      <c r="B69" s="12" t="s">
        <v>27</v>
      </c>
      <c r="C69" s="16" t="s">
        <v>5078</v>
      </c>
      <c r="D69" s="16" t="s">
        <v>808</v>
      </c>
      <c r="E69" s="16">
        <v>0.45</v>
      </c>
      <c r="F69" s="16">
        <v>10</v>
      </c>
      <c r="G69" s="16">
        <v>0.7</v>
      </c>
      <c r="H69" s="74" t="s">
        <v>5079</v>
      </c>
      <c r="I69" s="27" t="s">
        <v>5080</v>
      </c>
      <c r="J69" s="73"/>
    </row>
    <row r="70" spans="1:10" s="44" customFormat="1" ht="39.75" customHeight="1">
      <c r="A70" s="12">
        <v>2690</v>
      </c>
      <c r="B70" s="12" t="s">
        <v>27</v>
      </c>
      <c r="C70" s="16" t="s">
        <v>5081</v>
      </c>
      <c r="D70" s="16" t="s">
        <v>808</v>
      </c>
      <c r="E70" s="16">
        <v>0.35</v>
      </c>
      <c r="F70" s="16">
        <v>8</v>
      </c>
      <c r="G70" s="16">
        <v>0.7</v>
      </c>
      <c r="H70" s="74" t="s">
        <v>5079</v>
      </c>
      <c r="I70" s="27" t="s">
        <v>5080</v>
      </c>
      <c r="J70" s="73"/>
    </row>
    <row r="71" spans="1:10" s="44" customFormat="1" ht="39.75" customHeight="1">
      <c r="A71" s="12">
        <v>2691</v>
      </c>
      <c r="B71" s="12" t="s">
        <v>27</v>
      </c>
      <c r="C71" s="16" t="s">
        <v>5082</v>
      </c>
      <c r="D71" s="16" t="s">
        <v>808</v>
      </c>
      <c r="E71" s="16">
        <v>0.8</v>
      </c>
      <c r="F71" s="16">
        <v>6.5</v>
      </c>
      <c r="G71" s="16">
        <v>0.95</v>
      </c>
      <c r="H71" s="72" t="s">
        <v>5083</v>
      </c>
      <c r="I71" s="27" t="s">
        <v>5084</v>
      </c>
      <c r="J71" s="73"/>
    </row>
    <row r="72" spans="1:10" s="44" customFormat="1" ht="39.75" customHeight="1">
      <c r="A72" s="12">
        <v>2692</v>
      </c>
      <c r="B72" s="12" t="s">
        <v>27</v>
      </c>
      <c r="C72" s="16" t="s">
        <v>5085</v>
      </c>
      <c r="D72" s="16" t="s">
        <v>808</v>
      </c>
      <c r="E72" s="16">
        <v>0.924</v>
      </c>
      <c r="F72" s="16">
        <v>8.5</v>
      </c>
      <c r="G72" s="16">
        <v>0.75</v>
      </c>
      <c r="H72" s="72" t="s">
        <v>5083</v>
      </c>
      <c r="I72" s="27" t="s">
        <v>5084</v>
      </c>
      <c r="J72" s="73"/>
    </row>
    <row r="73" spans="1:10" s="44" customFormat="1" ht="39.75" customHeight="1">
      <c r="A73" s="12">
        <v>2693</v>
      </c>
      <c r="B73" s="12" t="s">
        <v>27</v>
      </c>
      <c r="C73" s="16" t="s">
        <v>5086</v>
      </c>
      <c r="D73" s="16" t="s">
        <v>808</v>
      </c>
      <c r="E73" s="16">
        <v>1.32</v>
      </c>
      <c r="F73" s="16">
        <v>9</v>
      </c>
      <c r="G73" s="16">
        <v>0.8</v>
      </c>
      <c r="H73" s="72" t="s">
        <v>5083</v>
      </c>
      <c r="I73" s="27" t="s">
        <v>5087</v>
      </c>
      <c r="J73" s="73"/>
    </row>
    <row r="74" spans="1:10" s="44" customFormat="1" ht="39.75" customHeight="1">
      <c r="A74" s="12">
        <v>2694</v>
      </c>
      <c r="B74" s="12" t="s">
        <v>27</v>
      </c>
      <c r="C74" s="16" t="s">
        <v>5088</v>
      </c>
      <c r="D74" s="16" t="s">
        <v>808</v>
      </c>
      <c r="E74" s="16">
        <v>0.88</v>
      </c>
      <c r="F74" s="16">
        <v>12</v>
      </c>
      <c r="G74" s="16">
        <v>0.95</v>
      </c>
      <c r="H74" s="72" t="s">
        <v>869</v>
      </c>
      <c r="I74" s="27" t="s">
        <v>5089</v>
      </c>
      <c r="J74" s="73"/>
    </row>
    <row r="75" spans="1:10" s="44" customFormat="1" ht="39.75" customHeight="1">
      <c r="A75" s="12">
        <v>2695</v>
      </c>
      <c r="B75" s="12" t="s">
        <v>27</v>
      </c>
      <c r="C75" s="16" t="s">
        <v>5090</v>
      </c>
      <c r="D75" s="16" t="s">
        <v>808</v>
      </c>
      <c r="E75" s="16">
        <v>0.66</v>
      </c>
      <c r="F75" s="16">
        <v>10</v>
      </c>
      <c r="G75" s="16">
        <v>0.7</v>
      </c>
      <c r="H75" s="72" t="s">
        <v>869</v>
      </c>
      <c r="I75" s="27" t="s">
        <v>5089</v>
      </c>
      <c r="J75" s="73"/>
    </row>
    <row r="76" spans="1:10" s="44" customFormat="1" ht="39.75" customHeight="1">
      <c r="A76" s="12">
        <v>2696</v>
      </c>
      <c r="B76" s="12" t="s">
        <v>27</v>
      </c>
      <c r="C76" s="16" t="s">
        <v>5091</v>
      </c>
      <c r="D76" s="16" t="s">
        <v>808</v>
      </c>
      <c r="E76" s="16">
        <v>0.07</v>
      </c>
      <c r="F76" s="16">
        <v>5</v>
      </c>
      <c r="G76" s="16">
        <v>0.8</v>
      </c>
      <c r="H76" s="72" t="s">
        <v>869</v>
      </c>
      <c r="I76" s="27" t="s">
        <v>5089</v>
      </c>
      <c r="J76" s="73"/>
    </row>
    <row r="77" spans="1:10" s="44" customFormat="1" ht="39.75" customHeight="1">
      <c r="A77" s="12">
        <v>2697</v>
      </c>
      <c r="B77" s="12" t="s">
        <v>27</v>
      </c>
      <c r="C77" s="16" t="s">
        <v>5092</v>
      </c>
      <c r="D77" s="16" t="s">
        <v>808</v>
      </c>
      <c r="E77" s="16">
        <v>2.65</v>
      </c>
      <c r="F77" s="16">
        <v>8</v>
      </c>
      <c r="G77" s="16">
        <v>0.7</v>
      </c>
      <c r="H77" s="72" t="s">
        <v>5093</v>
      </c>
      <c r="I77" s="27" t="s">
        <v>5094</v>
      </c>
      <c r="J77" s="73"/>
    </row>
    <row r="78" spans="1:10" s="44" customFormat="1" ht="39.75" customHeight="1">
      <c r="A78" s="12">
        <v>2698</v>
      </c>
      <c r="B78" s="12" t="s">
        <v>27</v>
      </c>
      <c r="C78" s="16" t="s">
        <v>5095</v>
      </c>
      <c r="D78" s="16" t="s">
        <v>808</v>
      </c>
      <c r="E78" s="16">
        <v>1.9</v>
      </c>
      <c r="F78" s="16">
        <v>9</v>
      </c>
      <c r="G78" s="16">
        <v>0.65</v>
      </c>
      <c r="H78" s="72" t="s">
        <v>5093</v>
      </c>
      <c r="I78" s="27" t="s">
        <v>5094</v>
      </c>
      <c r="J78" s="73"/>
    </row>
    <row r="79" spans="1:10" s="44" customFormat="1" ht="39.75" customHeight="1">
      <c r="A79" s="12">
        <v>2699</v>
      </c>
      <c r="B79" s="12" t="s">
        <v>27</v>
      </c>
      <c r="C79" s="16" t="s">
        <v>5096</v>
      </c>
      <c r="D79" s="16" t="s">
        <v>808</v>
      </c>
      <c r="E79" s="16">
        <v>1.8</v>
      </c>
      <c r="F79" s="16">
        <v>8.5</v>
      </c>
      <c r="G79" s="16">
        <v>0.8</v>
      </c>
      <c r="H79" s="72" t="s">
        <v>5093</v>
      </c>
      <c r="I79" s="27" t="s">
        <v>5097</v>
      </c>
      <c r="J79" s="73"/>
    </row>
    <row r="80" spans="1:10" s="44" customFormat="1" ht="39.75" customHeight="1">
      <c r="A80" s="12">
        <v>2700</v>
      </c>
      <c r="B80" s="12" t="s">
        <v>27</v>
      </c>
      <c r="C80" s="16" t="s">
        <v>5098</v>
      </c>
      <c r="D80" s="16" t="s">
        <v>808</v>
      </c>
      <c r="E80" s="16">
        <v>0.15</v>
      </c>
      <c r="F80" s="16">
        <v>10</v>
      </c>
      <c r="G80" s="16">
        <v>0.65</v>
      </c>
      <c r="H80" s="72" t="s">
        <v>5099</v>
      </c>
      <c r="I80" s="27" t="s">
        <v>5100</v>
      </c>
      <c r="J80" s="73"/>
    </row>
    <row r="81" spans="1:10" s="44" customFormat="1" ht="39.75" customHeight="1">
      <c r="A81" s="12">
        <v>2701</v>
      </c>
      <c r="B81" s="12" t="s">
        <v>27</v>
      </c>
      <c r="C81" s="16" t="s">
        <v>5101</v>
      </c>
      <c r="D81" s="16" t="s">
        <v>808</v>
      </c>
      <c r="E81" s="16">
        <v>0.07</v>
      </c>
      <c r="F81" s="16">
        <v>15</v>
      </c>
      <c r="G81" s="16">
        <v>0.8</v>
      </c>
      <c r="H81" s="72" t="s">
        <v>5099</v>
      </c>
      <c r="I81" s="27" t="s">
        <v>5102</v>
      </c>
      <c r="J81" s="73"/>
    </row>
    <row r="82" spans="1:10" s="44" customFormat="1" ht="39.75" customHeight="1">
      <c r="A82" s="12">
        <v>2702</v>
      </c>
      <c r="B82" s="12" t="s">
        <v>27</v>
      </c>
      <c r="C82" s="16" t="s">
        <v>5103</v>
      </c>
      <c r="D82" s="16" t="s">
        <v>808</v>
      </c>
      <c r="E82" s="16">
        <v>0.13</v>
      </c>
      <c r="F82" s="16">
        <v>8</v>
      </c>
      <c r="G82" s="16">
        <v>0.95</v>
      </c>
      <c r="H82" s="72" t="s">
        <v>5099</v>
      </c>
      <c r="I82" s="27" t="s">
        <v>5102</v>
      </c>
      <c r="J82" s="73"/>
    </row>
    <row r="83" spans="1:10" s="44" customFormat="1" ht="39.75" customHeight="1">
      <c r="A83" s="12">
        <v>2703</v>
      </c>
      <c r="B83" s="12" t="s">
        <v>27</v>
      </c>
      <c r="C83" s="16" t="s">
        <v>5104</v>
      </c>
      <c r="D83" s="16" t="s">
        <v>808</v>
      </c>
      <c r="E83" s="16">
        <v>1.05</v>
      </c>
      <c r="F83" s="16">
        <v>8</v>
      </c>
      <c r="G83" s="16">
        <v>0.7</v>
      </c>
      <c r="H83" s="72" t="s">
        <v>5105</v>
      </c>
      <c r="I83" s="27" t="s">
        <v>5106</v>
      </c>
      <c r="J83" s="73"/>
    </row>
    <row r="84" spans="1:10" s="44" customFormat="1" ht="39.75" customHeight="1">
      <c r="A84" s="12">
        <v>2704</v>
      </c>
      <c r="B84" s="12" t="s">
        <v>27</v>
      </c>
      <c r="C84" s="16" t="s">
        <v>5107</v>
      </c>
      <c r="D84" s="16" t="s">
        <v>808</v>
      </c>
      <c r="E84" s="16">
        <v>1.53</v>
      </c>
      <c r="F84" s="16">
        <v>9</v>
      </c>
      <c r="G84" s="16">
        <v>0.65</v>
      </c>
      <c r="H84" s="72" t="s">
        <v>5105</v>
      </c>
      <c r="I84" s="27" t="s">
        <v>5108</v>
      </c>
      <c r="J84" s="73"/>
    </row>
    <row r="85" spans="1:10" s="44" customFormat="1" ht="39.75" customHeight="1">
      <c r="A85" s="12">
        <v>2705</v>
      </c>
      <c r="B85" s="12" t="s">
        <v>27</v>
      </c>
      <c r="C85" s="16" t="s">
        <v>5109</v>
      </c>
      <c r="D85" s="16" t="s">
        <v>808</v>
      </c>
      <c r="E85" s="16">
        <v>1.5</v>
      </c>
      <c r="F85" s="16">
        <v>6.5</v>
      </c>
      <c r="G85" s="16">
        <v>0.5</v>
      </c>
      <c r="H85" s="72" t="s">
        <v>5105</v>
      </c>
      <c r="I85" s="27" t="s">
        <v>5110</v>
      </c>
      <c r="J85" s="73"/>
    </row>
    <row r="86" spans="1:10" s="44" customFormat="1" ht="39.75" customHeight="1">
      <c r="A86" s="12">
        <v>2706</v>
      </c>
      <c r="B86" s="12" t="s">
        <v>27</v>
      </c>
      <c r="C86" s="16" t="s">
        <v>5111</v>
      </c>
      <c r="D86" s="16" t="s">
        <v>808</v>
      </c>
      <c r="E86" s="16">
        <v>0.63</v>
      </c>
      <c r="F86" s="16">
        <v>7</v>
      </c>
      <c r="G86" s="16">
        <v>0.85</v>
      </c>
      <c r="H86" s="72" t="s">
        <v>5112</v>
      </c>
      <c r="I86" s="27" t="s">
        <v>5113</v>
      </c>
      <c r="J86" s="73"/>
    </row>
    <row r="87" spans="1:10" s="44" customFormat="1" ht="39.75" customHeight="1">
      <c r="A87" s="12">
        <v>2707</v>
      </c>
      <c r="B87" s="12" t="s">
        <v>27</v>
      </c>
      <c r="C87" s="16" t="s">
        <v>5114</v>
      </c>
      <c r="D87" s="16" t="s">
        <v>808</v>
      </c>
      <c r="E87" s="16">
        <v>1.5</v>
      </c>
      <c r="F87" s="16">
        <v>8.5</v>
      </c>
      <c r="G87" s="16">
        <v>0.96</v>
      </c>
      <c r="H87" s="72" t="s">
        <v>5112</v>
      </c>
      <c r="I87" s="27" t="s">
        <v>5115</v>
      </c>
      <c r="J87" s="73"/>
    </row>
    <row r="88" spans="1:10" s="44" customFormat="1" ht="39.75" customHeight="1">
      <c r="A88" s="12">
        <v>2708</v>
      </c>
      <c r="B88" s="12" t="s">
        <v>27</v>
      </c>
      <c r="C88" s="16" t="s">
        <v>5116</v>
      </c>
      <c r="D88" s="16" t="s">
        <v>808</v>
      </c>
      <c r="E88" s="16">
        <v>0.25</v>
      </c>
      <c r="F88" s="16">
        <v>7</v>
      </c>
      <c r="G88" s="16">
        <v>0.5</v>
      </c>
      <c r="H88" s="72" t="s">
        <v>5112</v>
      </c>
      <c r="I88" s="27" t="s">
        <v>5097</v>
      </c>
      <c r="J88" s="73"/>
    </row>
    <row r="89" spans="1:10" s="44" customFormat="1" ht="39.75" customHeight="1">
      <c r="A89" s="12">
        <v>2709</v>
      </c>
      <c r="B89" s="12" t="s">
        <v>27</v>
      </c>
      <c r="C89" s="16" t="s">
        <v>5117</v>
      </c>
      <c r="D89" s="16" t="s">
        <v>808</v>
      </c>
      <c r="E89" s="16">
        <v>0.06</v>
      </c>
      <c r="F89" s="16">
        <v>5</v>
      </c>
      <c r="G89" s="16">
        <v>0.75</v>
      </c>
      <c r="H89" s="72" t="s">
        <v>5118</v>
      </c>
      <c r="I89" s="27" t="s">
        <v>5119</v>
      </c>
      <c r="J89" s="73"/>
    </row>
    <row r="90" spans="1:10" s="44" customFormat="1" ht="39.75" customHeight="1">
      <c r="A90" s="12">
        <v>2710</v>
      </c>
      <c r="B90" s="12" t="s">
        <v>27</v>
      </c>
      <c r="C90" s="16" t="s">
        <v>5120</v>
      </c>
      <c r="D90" s="16" t="s">
        <v>808</v>
      </c>
      <c r="E90" s="16">
        <v>0.15</v>
      </c>
      <c r="F90" s="16">
        <v>6</v>
      </c>
      <c r="G90" s="16">
        <v>0.85</v>
      </c>
      <c r="H90" s="72" t="s">
        <v>5118</v>
      </c>
      <c r="I90" s="27" t="s">
        <v>5119</v>
      </c>
      <c r="J90" s="73"/>
    </row>
    <row r="91" spans="1:10" s="44" customFormat="1" ht="39.75" customHeight="1">
      <c r="A91" s="12">
        <v>2711</v>
      </c>
      <c r="B91" s="12" t="s">
        <v>27</v>
      </c>
      <c r="C91" s="16" t="s">
        <v>5121</v>
      </c>
      <c r="D91" s="16" t="s">
        <v>808</v>
      </c>
      <c r="E91" s="16">
        <v>0.65</v>
      </c>
      <c r="F91" s="16">
        <v>12</v>
      </c>
      <c r="G91" s="16">
        <v>0.7</v>
      </c>
      <c r="H91" s="72" t="s">
        <v>5118</v>
      </c>
      <c r="I91" s="27" t="s">
        <v>5122</v>
      </c>
      <c r="J91" s="73"/>
    </row>
    <row r="92" spans="1:10" s="44" customFormat="1" ht="39.75" customHeight="1">
      <c r="A92" s="12">
        <v>2712</v>
      </c>
      <c r="B92" s="12" t="s">
        <v>27</v>
      </c>
      <c r="C92" s="16" t="s">
        <v>5123</v>
      </c>
      <c r="D92" s="16" t="s">
        <v>808</v>
      </c>
      <c r="E92" s="16">
        <v>0.42</v>
      </c>
      <c r="F92" s="16">
        <v>4.5</v>
      </c>
      <c r="G92" s="16">
        <v>0.85</v>
      </c>
      <c r="H92" s="72" t="s">
        <v>5069</v>
      </c>
      <c r="I92" s="27" t="s">
        <v>5100</v>
      </c>
      <c r="J92" s="73"/>
    </row>
    <row r="93" spans="1:10" s="44" customFormat="1" ht="39.75" customHeight="1">
      <c r="A93" s="12">
        <v>2713</v>
      </c>
      <c r="B93" s="12" t="s">
        <v>27</v>
      </c>
      <c r="C93" s="16" t="s">
        <v>5124</v>
      </c>
      <c r="D93" s="16" t="s">
        <v>808</v>
      </c>
      <c r="E93" s="16">
        <v>0.88</v>
      </c>
      <c r="F93" s="16">
        <v>13</v>
      </c>
      <c r="G93" s="16">
        <v>0.95</v>
      </c>
      <c r="H93" s="72" t="s">
        <v>5069</v>
      </c>
      <c r="I93" s="27" t="s">
        <v>5125</v>
      </c>
      <c r="J93" s="73"/>
    </row>
    <row r="94" spans="1:10" s="44" customFormat="1" ht="39.75" customHeight="1">
      <c r="A94" s="12">
        <v>2714</v>
      </c>
      <c r="B94" s="12" t="s">
        <v>27</v>
      </c>
      <c r="C94" s="16" t="s">
        <v>5126</v>
      </c>
      <c r="D94" s="16" t="s">
        <v>808</v>
      </c>
      <c r="E94" s="16">
        <v>2.95</v>
      </c>
      <c r="F94" s="16">
        <v>8</v>
      </c>
      <c r="G94" s="16">
        <v>0.9</v>
      </c>
      <c r="H94" s="72" t="s">
        <v>5127</v>
      </c>
      <c r="I94" s="27" t="s">
        <v>5054</v>
      </c>
      <c r="J94" s="73"/>
    </row>
    <row r="95" spans="1:10" s="44" customFormat="1" ht="39.75" customHeight="1">
      <c r="A95" s="12">
        <v>2715</v>
      </c>
      <c r="B95" s="12" t="s">
        <v>27</v>
      </c>
      <c r="C95" s="16" t="s">
        <v>5128</v>
      </c>
      <c r="D95" s="16" t="s">
        <v>808</v>
      </c>
      <c r="E95" s="16">
        <v>0.37</v>
      </c>
      <c r="F95" s="16">
        <v>8</v>
      </c>
      <c r="G95" s="16">
        <v>0.65</v>
      </c>
      <c r="H95" s="72" t="s">
        <v>5127</v>
      </c>
      <c r="I95" s="27" t="s">
        <v>5058</v>
      </c>
      <c r="J95" s="73"/>
    </row>
    <row r="96" spans="1:10" s="44" customFormat="1" ht="39.75" customHeight="1">
      <c r="A96" s="12">
        <v>2716</v>
      </c>
      <c r="B96" s="12" t="s">
        <v>27</v>
      </c>
      <c r="C96" s="16" t="s">
        <v>5129</v>
      </c>
      <c r="D96" s="16" t="s">
        <v>808</v>
      </c>
      <c r="E96" s="16">
        <v>0.23</v>
      </c>
      <c r="F96" s="16">
        <v>9.5</v>
      </c>
      <c r="G96" s="16">
        <v>0.75</v>
      </c>
      <c r="H96" s="72" t="s">
        <v>5127</v>
      </c>
      <c r="I96" s="27" t="s">
        <v>5087</v>
      </c>
      <c r="J96" s="73"/>
    </row>
    <row r="97" spans="1:10" s="44" customFormat="1" ht="39.75" customHeight="1">
      <c r="A97" s="12">
        <v>2717</v>
      </c>
      <c r="B97" s="12" t="s">
        <v>27</v>
      </c>
      <c r="C97" s="16" t="s">
        <v>5130</v>
      </c>
      <c r="D97" s="16" t="s">
        <v>840</v>
      </c>
      <c r="E97" s="16">
        <v>0.26</v>
      </c>
      <c r="F97" s="16">
        <v>6</v>
      </c>
      <c r="G97" s="16">
        <v>0.6</v>
      </c>
      <c r="H97" s="72" t="s">
        <v>5131</v>
      </c>
      <c r="I97" s="27" t="s">
        <v>5132</v>
      </c>
      <c r="J97" s="73"/>
    </row>
    <row r="98" spans="1:10" s="44" customFormat="1" ht="39.75" customHeight="1">
      <c r="A98" s="12">
        <v>2718</v>
      </c>
      <c r="B98" s="12" t="s">
        <v>27</v>
      </c>
      <c r="C98" s="16" t="s">
        <v>5133</v>
      </c>
      <c r="D98" s="16" t="s">
        <v>840</v>
      </c>
      <c r="E98" s="16">
        <v>0.6</v>
      </c>
      <c r="F98" s="16">
        <v>6</v>
      </c>
      <c r="G98" s="16">
        <v>0.4</v>
      </c>
      <c r="H98" s="72" t="s">
        <v>5131</v>
      </c>
      <c r="I98" s="27" t="s">
        <v>5132</v>
      </c>
      <c r="J98" s="73"/>
    </row>
    <row r="99" spans="1:10" s="44" customFormat="1" ht="39.75" customHeight="1">
      <c r="A99" s="12">
        <v>2719</v>
      </c>
      <c r="B99" s="12" t="s">
        <v>27</v>
      </c>
      <c r="C99" s="16" t="s">
        <v>5134</v>
      </c>
      <c r="D99" s="16" t="s">
        <v>840</v>
      </c>
      <c r="E99" s="16">
        <v>0.31</v>
      </c>
      <c r="F99" s="16">
        <v>7</v>
      </c>
      <c r="G99" s="16">
        <v>0.5</v>
      </c>
      <c r="H99" s="72" t="s">
        <v>5135</v>
      </c>
      <c r="I99" s="27" t="s">
        <v>845</v>
      </c>
      <c r="J99" s="73"/>
    </row>
    <row r="100" spans="1:10" s="44" customFormat="1" ht="39.75" customHeight="1">
      <c r="A100" s="12">
        <v>2720</v>
      </c>
      <c r="B100" s="12" t="s">
        <v>27</v>
      </c>
      <c r="C100" s="16" t="s">
        <v>5136</v>
      </c>
      <c r="D100" s="16" t="s">
        <v>840</v>
      </c>
      <c r="E100" s="16">
        <v>0.155</v>
      </c>
      <c r="F100" s="16">
        <v>5</v>
      </c>
      <c r="G100" s="16">
        <v>0.8</v>
      </c>
      <c r="H100" s="72" t="s">
        <v>5135</v>
      </c>
      <c r="I100" s="27" t="s">
        <v>845</v>
      </c>
      <c r="J100" s="39"/>
    </row>
    <row r="101" spans="1:10" s="44" customFormat="1" ht="39.75" customHeight="1">
      <c r="A101" s="12">
        <v>2721</v>
      </c>
      <c r="B101" s="12" t="s">
        <v>27</v>
      </c>
      <c r="C101" s="16" t="s">
        <v>5137</v>
      </c>
      <c r="D101" s="16" t="s">
        <v>840</v>
      </c>
      <c r="E101" s="16">
        <v>1.25</v>
      </c>
      <c r="F101" s="16">
        <v>6</v>
      </c>
      <c r="G101" s="16">
        <v>0.2</v>
      </c>
      <c r="H101" s="72" t="s">
        <v>5131</v>
      </c>
      <c r="I101" s="27" t="s">
        <v>5132</v>
      </c>
      <c r="J101" s="39"/>
    </row>
    <row r="102" spans="1:10" s="44" customFormat="1" ht="39.75" customHeight="1">
      <c r="A102" s="12">
        <v>2722</v>
      </c>
      <c r="B102" s="12" t="s">
        <v>27</v>
      </c>
      <c r="C102" s="16" t="s">
        <v>5138</v>
      </c>
      <c r="D102" s="16" t="s">
        <v>840</v>
      </c>
      <c r="E102" s="16">
        <v>0.3</v>
      </c>
      <c r="F102" s="16">
        <v>5</v>
      </c>
      <c r="G102" s="16">
        <v>0.4</v>
      </c>
      <c r="H102" s="72" t="s">
        <v>5139</v>
      </c>
      <c r="I102" s="27" t="s">
        <v>5140</v>
      </c>
      <c r="J102" s="39"/>
    </row>
    <row r="103" spans="1:10" s="44" customFormat="1" ht="39.75" customHeight="1">
      <c r="A103" s="12">
        <v>2723</v>
      </c>
      <c r="B103" s="12" t="s">
        <v>27</v>
      </c>
      <c r="C103" s="16" t="s">
        <v>5141</v>
      </c>
      <c r="D103" s="16" t="s">
        <v>840</v>
      </c>
      <c r="E103" s="16">
        <v>0.1</v>
      </c>
      <c r="F103" s="16">
        <v>5</v>
      </c>
      <c r="G103" s="16">
        <v>0.4</v>
      </c>
      <c r="H103" s="72" t="s">
        <v>5131</v>
      </c>
      <c r="I103" s="27" t="s">
        <v>5132</v>
      </c>
      <c r="J103" s="39"/>
    </row>
    <row r="104" spans="1:10" s="44" customFormat="1" ht="39.75" customHeight="1">
      <c r="A104" s="12">
        <v>2724</v>
      </c>
      <c r="B104" s="12" t="s">
        <v>27</v>
      </c>
      <c r="C104" s="16" t="s">
        <v>5142</v>
      </c>
      <c r="D104" s="16" t="s">
        <v>840</v>
      </c>
      <c r="E104" s="16">
        <v>0.15</v>
      </c>
      <c r="F104" s="16">
        <v>5</v>
      </c>
      <c r="G104" s="16">
        <v>0.5</v>
      </c>
      <c r="H104" s="72" t="s">
        <v>849</v>
      </c>
      <c r="I104" s="27" t="s">
        <v>5140</v>
      </c>
      <c r="J104" s="39"/>
    </row>
    <row r="105" spans="1:10" s="44" customFormat="1" ht="39.75" customHeight="1">
      <c r="A105" s="12">
        <v>2725</v>
      </c>
      <c r="B105" s="12" t="s">
        <v>27</v>
      </c>
      <c r="C105" s="16" t="s">
        <v>5143</v>
      </c>
      <c r="D105" s="16" t="s">
        <v>840</v>
      </c>
      <c r="E105" s="16">
        <v>0.12</v>
      </c>
      <c r="F105" s="16">
        <v>4</v>
      </c>
      <c r="G105" s="16">
        <v>0.6</v>
      </c>
      <c r="H105" s="72" t="s">
        <v>5139</v>
      </c>
      <c r="I105" s="27" t="s">
        <v>5132</v>
      </c>
      <c r="J105" s="39"/>
    </row>
    <row r="106" spans="1:10" s="44" customFormat="1" ht="39.75" customHeight="1">
      <c r="A106" s="12">
        <v>2726</v>
      </c>
      <c r="B106" s="12" t="s">
        <v>27</v>
      </c>
      <c r="C106" s="16" t="s">
        <v>5144</v>
      </c>
      <c r="D106" s="16" t="s">
        <v>840</v>
      </c>
      <c r="E106" s="16">
        <v>0.52</v>
      </c>
      <c r="F106" s="16">
        <v>5</v>
      </c>
      <c r="G106" s="16">
        <v>0.4</v>
      </c>
      <c r="H106" s="72" t="s">
        <v>5145</v>
      </c>
      <c r="I106" s="27" t="s">
        <v>5132</v>
      </c>
      <c r="J106" s="39"/>
    </row>
    <row r="107" spans="1:10" s="44" customFormat="1" ht="39.75" customHeight="1">
      <c r="A107" s="12">
        <v>2727</v>
      </c>
      <c r="B107" s="12" t="s">
        <v>27</v>
      </c>
      <c r="C107" s="16" t="s">
        <v>5146</v>
      </c>
      <c r="D107" s="16" t="s">
        <v>840</v>
      </c>
      <c r="E107" s="16">
        <v>0.88</v>
      </c>
      <c r="F107" s="16">
        <v>6</v>
      </c>
      <c r="G107" s="16">
        <v>0.5</v>
      </c>
      <c r="H107" s="72" t="s">
        <v>5145</v>
      </c>
      <c r="I107" s="27" t="s">
        <v>5132</v>
      </c>
      <c r="J107" s="39"/>
    </row>
    <row r="108" spans="1:10" s="44" customFormat="1" ht="39.75" customHeight="1">
      <c r="A108" s="12">
        <v>2728</v>
      </c>
      <c r="B108" s="12" t="s">
        <v>27</v>
      </c>
      <c r="C108" s="16" t="s">
        <v>5147</v>
      </c>
      <c r="D108" s="16" t="s">
        <v>840</v>
      </c>
      <c r="E108" s="16">
        <v>0.12</v>
      </c>
      <c r="F108" s="16">
        <v>5</v>
      </c>
      <c r="G108" s="16">
        <v>0.4</v>
      </c>
      <c r="H108" s="72" t="s">
        <v>5145</v>
      </c>
      <c r="I108" s="27" t="s">
        <v>5132</v>
      </c>
      <c r="J108" s="39"/>
    </row>
    <row r="109" spans="1:10" s="44" customFormat="1" ht="39.75" customHeight="1">
      <c r="A109" s="12">
        <v>2729</v>
      </c>
      <c r="B109" s="12" t="s">
        <v>27</v>
      </c>
      <c r="C109" s="16" t="s">
        <v>5148</v>
      </c>
      <c r="D109" s="16" t="s">
        <v>840</v>
      </c>
      <c r="E109" s="16">
        <v>0.65</v>
      </c>
      <c r="F109" s="16">
        <v>2</v>
      </c>
      <c r="G109" s="16">
        <v>0.8</v>
      </c>
      <c r="H109" s="72" t="s">
        <v>5149</v>
      </c>
      <c r="I109" s="27" t="s">
        <v>845</v>
      </c>
      <c r="J109" s="39"/>
    </row>
    <row r="110" spans="1:10" s="44" customFormat="1" ht="39.75" customHeight="1">
      <c r="A110" s="12">
        <v>2730</v>
      </c>
      <c r="B110" s="12" t="s">
        <v>27</v>
      </c>
      <c r="C110" s="16" t="s">
        <v>5150</v>
      </c>
      <c r="D110" s="16" t="s">
        <v>840</v>
      </c>
      <c r="E110" s="16">
        <v>0.55</v>
      </c>
      <c r="F110" s="16">
        <v>4</v>
      </c>
      <c r="G110" s="16">
        <v>0.2</v>
      </c>
      <c r="H110" s="72" t="s">
        <v>5149</v>
      </c>
      <c r="I110" s="27" t="s">
        <v>845</v>
      </c>
      <c r="J110" s="39"/>
    </row>
    <row r="111" spans="1:10" s="44" customFormat="1" ht="39.75" customHeight="1">
      <c r="A111" s="12">
        <v>2731</v>
      </c>
      <c r="B111" s="12" t="s">
        <v>27</v>
      </c>
      <c r="C111" s="16" t="s">
        <v>5151</v>
      </c>
      <c r="D111" s="16" t="s">
        <v>840</v>
      </c>
      <c r="E111" s="16">
        <v>0.66</v>
      </c>
      <c r="F111" s="16">
        <v>5</v>
      </c>
      <c r="G111" s="16">
        <v>0.4</v>
      </c>
      <c r="H111" s="72" t="s">
        <v>844</v>
      </c>
      <c r="I111" s="27" t="s">
        <v>845</v>
      </c>
      <c r="J111" s="39"/>
    </row>
    <row r="112" spans="1:10" s="44" customFormat="1" ht="39.75" customHeight="1">
      <c r="A112" s="12">
        <v>2732</v>
      </c>
      <c r="B112" s="12" t="s">
        <v>27</v>
      </c>
      <c r="C112" s="16" t="s">
        <v>5152</v>
      </c>
      <c r="D112" s="16" t="s">
        <v>840</v>
      </c>
      <c r="E112" s="16">
        <v>0.24</v>
      </c>
      <c r="F112" s="16">
        <v>5</v>
      </c>
      <c r="G112" s="16">
        <v>0.2</v>
      </c>
      <c r="H112" s="72" t="s">
        <v>844</v>
      </c>
      <c r="I112" s="27" t="s">
        <v>845</v>
      </c>
      <c r="J112" s="39"/>
    </row>
    <row r="113" spans="1:10" s="44" customFormat="1" ht="39.75" customHeight="1">
      <c r="A113" s="12">
        <v>2733</v>
      </c>
      <c r="B113" s="12" t="s">
        <v>27</v>
      </c>
      <c r="C113" s="16" t="s">
        <v>5153</v>
      </c>
      <c r="D113" s="16" t="s">
        <v>840</v>
      </c>
      <c r="E113" s="16">
        <v>1.27</v>
      </c>
      <c r="F113" s="16">
        <v>5</v>
      </c>
      <c r="G113" s="16">
        <v>0.4</v>
      </c>
      <c r="H113" s="72" t="s">
        <v>847</v>
      </c>
      <c r="I113" s="27" t="s">
        <v>845</v>
      </c>
      <c r="J113" s="39"/>
    </row>
    <row r="114" spans="1:10" s="44" customFormat="1" ht="39.75" customHeight="1">
      <c r="A114" s="12">
        <v>2734</v>
      </c>
      <c r="B114" s="12" t="s">
        <v>27</v>
      </c>
      <c r="C114" s="16" t="s">
        <v>5154</v>
      </c>
      <c r="D114" s="16" t="s">
        <v>840</v>
      </c>
      <c r="E114" s="16">
        <v>0.1</v>
      </c>
      <c r="F114" s="16">
        <v>6</v>
      </c>
      <c r="G114" s="16">
        <v>0.2</v>
      </c>
      <c r="H114" s="72" t="s">
        <v>847</v>
      </c>
      <c r="I114" s="27" t="s">
        <v>845</v>
      </c>
      <c r="J114" s="39"/>
    </row>
    <row r="115" spans="1:10" s="44" customFormat="1" ht="39.75" customHeight="1">
      <c r="A115" s="12">
        <v>2735</v>
      </c>
      <c r="B115" s="12" t="s">
        <v>27</v>
      </c>
      <c r="C115" s="16" t="s">
        <v>5155</v>
      </c>
      <c r="D115" s="16" t="s">
        <v>840</v>
      </c>
      <c r="E115" s="16">
        <v>3.05</v>
      </c>
      <c r="F115" s="16">
        <v>5</v>
      </c>
      <c r="G115" s="16">
        <v>0.5</v>
      </c>
      <c r="H115" s="72" t="s">
        <v>5156</v>
      </c>
      <c r="I115" s="27" t="s">
        <v>5140</v>
      </c>
      <c r="J115" s="39"/>
    </row>
    <row r="116" spans="1:10" s="44" customFormat="1" ht="39.75" customHeight="1">
      <c r="A116" s="12">
        <v>2736</v>
      </c>
      <c r="B116" s="12" t="s">
        <v>27</v>
      </c>
      <c r="C116" s="16" t="s">
        <v>5157</v>
      </c>
      <c r="D116" s="16" t="s">
        <v>840</v>
      </c>
      <c r="E116" s="16">
        <v>1.3</v>
      </c>
      <c r="F116" s="16">
        <v>2</v>
      </c>
      <c r="G116" s="16">
        <v>0.4</v>
      </c>
      <c r="H116" s="72" t="s">
        <v>5158</v>
      </c>
      <c r="I116" s="27" t="s">
        <v>855</v>
      </c>
      <c r="J116" s="39"/>
    </row>
    <row r="117" spans="1:10" s="44" customFormat="1" ht="39.75" customHeight="1">
      <c r="A117" s="12">
        <v>2737</v>
      </c>
      <c r="B117" s="12" t="s">
        <v>27</v>
      </c>
      <c r="C117" s="16" t="s">
        <v>5159</v>
      </c>
      <c r="D117" s="16" t="s">
        <v>840</v>
      </c>
      <c r="E117" s="16">
        <v>0.45</v>
      </c>
      <c r="F117" s="16">
        <v>6</v>
      </c>
      <c r="G117" s="16">
        <v>0.6</v>
      </c>
      <c r="H117" s="72" t="s">
        <v>5158</v>
      </c>
      <c r="I117" s="27" t="s">
        <v>855</v>
      </c>
      <c r="J117" s="39"/>
    </row>
    <row r="118" spans="1:10" s="44" customFormat="1" ht="39.75" customHeight="1">
      <c r="A118" s="12">
        <v>2738</v>
      </c>
      <c r="B118" s="12" t="s">
        <v>27</v>
      </c>
      <c r="C118" s="16" t="s">
        <v>5160</v>
      </c>
      <c r="D118" s="16" t="s">
        <v>840</v>
      </c>
      <c r="E118" s="16">
        <v>0.1</v>
      </c>
      <c r="F118" s="16">
        <v>3</v>
      </c>
      <c r="G118" s="16">
        <v>0.7</v>
      </c>
      <c r="H118" s="72" t="s">
        <v>854</v>
      </c>
      <c r="I118" s="27" t="s">
        <v>855</v>
      </c>
      <c r="J118" s="39"/>
    </row>
    <row r="119" spans="1:10" s="44" customFormat="1" ht="39.75" customHeight="1">
      <c r="A119" s="12">
        <v>2739</v>
      </c>
      <c r="B119" s="12" t="s">
        <v>27</v>
      </c>
      <c r="C119" s="16" t="s">
        <v>5161</v>
      </c>
      <c r="D119" s="16" t="s">
        <v>840</v>
      </c>
      <c r="E119" s="16">
        <v>1.15</v>
      </c>
      <c r="F119" s="16">
        <v>6</v>
      </c>
      <c r="G119" s="16">
        <v>1.2</v>
      </c>
      <c r="H119" s="72" t="s">
        <v>5135</v>
      </c>
      <c r="I119" s="27" t="s">
        <v>842</v>
      </c>
      <c r="J119" s="39"/>
    </row>
    <row r="120" spans="1:10" s="44" customFormat="1" ht="39.75" customHeight="1">
      <c r="A120" s="12">
        <v>2740</v>
      </c>
      <c r="B120" s="12" t="s">
        <v>27</v>
      </c>
      <c r="C120" s="16" t="s">
        <v>5162</v>
      </c>
      <c r="D120" s="16" t="s">
        <v>840</v>
      </c>
      <c r="E120" s="16">
        <v>1.52</v>
      </c>
      <c r="F120" s="16">
        <v>13</v>
      </c>
      <c r="G120" s="16">
        <v>0.3</v>
      </c>
      <c r="H120" s="72" t="s">
        <v>841</v>
      </c>
      <c r="I120" s="27" t="s">
        <v>5163</v>
      </c>
      <c r="J120" s="39" t="s">
        <v>3113</v>
      </c>
    </row>
    <row r="121" spans="1:10" s="44" customFormat="1" ht="39.75" customHeight="1">
      <c r="A121" s="12">
        <v>2741</v>
      </c>
      <c r="B121" s="12" t="s">
        <v>27</v>
      </c>
      <c r="C121" s="16" t="s">
        <v>5164</v>
      </c>
      <c r="D121" s="16" t="s">
        <v>840</v>
      </c>
      <c r="E121" s="16">
        <v>1.3</v>
      </c>
      <c r="F121" s="16">
        <v>3</v>
      </c>
      <c r="G121" s="16">
        <v>0.5</v>
      </c>
      <c r="H121" s="72" t="s">
        <v>841</v>
      </c>
      <c r="I121" s="27" t="s">
        <v>5163</v>
      </c>
      <c r="J121" s="39" t="s">
        <v>3113</v>
      </c>
    </row>
    <row r="122" spans="1:10" s="44" customFormat="1" ht="39.75" customHeight="1">
      <c r="A122" s="12">
        <v>2742</v>
      </c>
      <c r="B122" s="12" t="s">
        <v>27</v>
      </c>
      <c r="C122" s="16" t="s">
        <v>5165</v>
      </c>
      <c r="D122" s="16" t="s">
        <v>840</v>
      </c>
      <c r="E122" s="16">
        <v>3.35</v>
      </c>
      <c r="F122" s="16">
        <v>6</v>
      </c>
      <c r="G122" s="16">
        <v>0.8</v>
      </c>
      <c r="H122" s="72" t="s">
        <v>5166</v>
      </c>
      <c r="I122" s="27" t="s">
        <v>5140</v>
      </c>
      <c r="J122" s="39" t="s">
        <v>3113</v>
      </c>
    </row>
    <row r="123" spans="1:10" s="44" customFormat="1" ht="39.75" customHeight="1">
      <c r="A123" s="12">
        <v>2743</v>
      </c>
      <c r="B123" s="12" t="s">
        <v>27</v>
      </c>
      <c r="C123" s="16" t="s">
        <v>5167</v>
      </c>
      <c r="D123" s="16" t="s">
        <v>840</v>
      </c>
      <c r="E123" s="16">
        <v>0.45</v>
      </c>
      <c r="F123" s="16">
        <v>3</v>
      </c>
      <c r="G123" s="16">
        <v>0.3</v>
      </c>
      <c r="H123" s="72" t="s">
        <v>5168</v>
      </c>
      <c r="I123" s="27" t="s">
        <v>5140</v>
      </c>
      <c r="J123" s="39" t="s">
        <v>3113</v>
      </c>
    </row>
    <row r="124" spans="1:10" s="44" customFormat="1" ht="39.75" customHeight="1">
      <c r="A124" s="12">
        <v>2744</v>
      </c>
      <c r="B124" s="12" t="s">
        <v>27</v>
      </c>
      <c r="C124" s="16" t="s">
        <v>5169</v>
      </c>
      <c r="D124" s="16" t="s">
        <v>840</v>
      </c>
      <c r="E124" s="16">
        <v>1.11</v>
      </c>
      <c r="F124" s="16">
        <v>3</v>
      </c>
      <c r="G124" s="16">
        <v>0.4</v>
      </c>
      <c r="H124" s="72" t="s">
        <v>5168</v>
      </c>
      <c r="I124" s="27" t="s">
        <v>5140</v>
      </c>
      <c r="J124" s="39" t="s">
        <v>3113</v>
      </c>
    </row>
    <row r="125" spans="1:10" s="44" customFormat="1" ht="39.75" customHeight="1">
      <c r="A125" s="12">
        <v>2745</v>
      </c>
      <c r="B125" s="12" t="s">
        <v>27</v>
      </c>
      <c r="C125" s="16" t="s">
        <v>5170</v>
      </c>
      <c r="D125" s="16" t="s">
        <v>840</v>
      </c>
      <c r="E125" s="16">
        <v>1</v>
      </c>
      <c r="F125" s="16">
        <v>2.5</v>
      </c>
      <c r="G125" s="16">
        <v>0.6</v>
      </c>
      <c r="H125" s="72" t="s">
        <v>5171</v>
      </c>
      <c r="I125" s="27" t="s">
        <v>855</v>
      </c>
      <c r="J125" s="39" t="s">
        <v>3113</v>
      </c>
    </row>
    <row r="126" spans="1:10" s="44" customFormat="1" ht="39.75" customHeight="1">
      <c r="A126" s="12">
        <v>2746</v>
      </c>
      <c r="B126" s="12" t="s">
        <v>27</v>
      </c>
      <c r="C126" s="16" t="s">
        <v>5172</v>
      </c>
      <c r="D126" s="16" t="s">
        <v>840</v>
      </c>
      <c r="E126" s="16">
        <v>1.93</v>
      </c>
      <c r="F126" s="16">
        <v>80</v>
      </c>
      <c r="G126" s="16">
        <v>1.8</v>
      </c>
      <c r="H126" s="72" t="s">
        <v>5171</v>
      </c>
      <c r="I126" s="27" t="s">
        <v>855</v>
      </c>
      <c r="J126" s="39" t="s">
        <v>3113</v>
      </c>
    </row>
    <row r="127" spans="1:10" s="44" customFormat="1" ht="39.75" customHeight="1">
      <c r="A127" s="12">
        <v>2747</v>
      </c>
      <c r="B127" s="12" t="s">
        <v>27</v>
      </c>
      <c r="C127" s="16" t="s">
        <v>5173</v>
      </c>
      <c r="D127" s="16" t="s">
        <v>830</v>
      </c>
      <c r="E127" s="16">
        <v>0.3</v>
      </c>
      <c r="F127" s="16">
        <v>5</v>
      </c>
      <c r="G127" s="16">
        <v>1</v>
      </c>
      <c r="H127" s="72" t="s">
        <v>834</v>
      </c>
      <c r="I127" s="27" t="s">
        <v>5174</v>
      </c>
      <c r="J127" s="39"/>
    </row>
    <row r="128" spans="1:10" s="44" customFormat="1" ht="39.75" customHeight="1">
      <c r="A128" s="12">
        <v>2748</v>
      </c>
      <c r="B128" s="12" t="s">
        <v>27</v>
      </c>
      <c r="C128" s="16" t="s">
        <v>5175</v>
      </c>
      <c r="D128" s="16" t="s">
        <v>830</v>
      </c>
      <c r="E128" s="16">
        <v>3.24</v>
      </c>
      <c r="F128" s="16">
        <v>7</v>
      </c>
      <c r="G128" s="16">
        <v>1.8</v>
      </c>
      <c r="H128" s="72" t="s">
        <v>5176</v>
      </c>
      <c r="I128" s="27" t="s">
        <v>5177</v>
      </c>
      <c r="J128" s="39"/>
    </row>
    <row r="129" spans="1:10" s="44" customFormat="1" ht="39.75" customHeight="1">
      <c r="A129" s="12">
        <v>2749</v>
      </c>
      <c r="B129" s="12" t="s">
        <v>27</v>
      </c>
      <c r="C129" s="16" t="s">
        <v>5178</v>
      </c>
      <c r="D129" s="16" t="s">
        <v>830</v>
      </c>
      <c r="E129" s="16">
        <v>0.18</v>
      </c>
      <c r="F129" s="16">
        <v>6</v>
      </c>
      <c r="G129" s="16">
        <v>1.5</v>
      </c>
      <c r="H129" s="72" t="s">
        <v>5176</v>
      </c>
      <c r="I129" s="27" t="s">
        <v>5177</v>
      </c>
      <c r="J129" s="39"/>
    </row>
    <row r="130" spans="1:10" s="44" customFormat="1" ht="39.75" customHeight="1">
      <c r="A130" s="12">
        <v>2750</v>
      </c>
      <c r="B130" s="12" t="s">
        <v>27</v>
      </c>
      <c r="C130" s="16" t="s">
        <v>5179</v>
      </c>
      <c r="D130" s="16" t="s">
        <v>830</v>
      </c>
      <c r="E130" s="16">
        <v>0.15</v>
      </c>
      <c r="F130" s="16">
        <v>8</v>
      </c>
      <c r="G130" s="16">
        <v>1.5</v>
      </c>
      <c r="H130" s="72" t="s">
        <v>5176</v>
      </c>
      <c r="I130" s="27" t="s">
        <v>5177</v>
      </c>
      <c r="J130" s="39"/>
    </row>
    <row r="131" spans="1:10" s="44" customFormat="1" ht="39.75" customHeight="1">
      <c r="A131" s="12">
        <v>2751</v>
      </c>
      <c r="B131" s="12" t="s">
        <v>27</v>
      </c>
      <c r="C131" s="16" t="s">
        <v>5180</v>
      </c>
      <c r="D131" s="16" t="s">
        <v>830</v>
      </c>
      <c r="E131" s="16">
        <v>0.35</v>
      </c>
      <c r="F131" s="16">
        <v>7</v>
      </c>
      <c r="G131" s="16">
        <v>1.6</v>
      </c>
      <c r="H131" s="72" t="s">
        <v>5181</v>
      </c>
      <c r="I131" s="27" t="s">
        <v>5177</v>
      </c>
      <c r="J131" s="39"/>
    </row>
    <row r="132" spans="1:10" s="44" customFormat="1" ht="39.75" customHeight="1">
      <c r="A132" s="12">
        <v>2752</v>
      </c>
      <c r="B132" s="12" t="s">
        <v>27</v>
      </c>
      <c r="C132" s="16" t="s">
        <v>5182</v>
      </c>
      <c r="D132" s="16" t="s">
        <v>830</v>
      </c>
      <c r="E132" s="16">
        <v>0.54</v>
      </c>
      <c r="F132" s="16">
        <v>8</v>
      </c>
      <c r="G132" s="16">
        <v>1.7</v>
      </c>
      <c r="H132" s="72" t="s">
        <v>5181</v>
      </c>
      <c r="I132" s="27" t="s">
        <v>5177</v>
      </c>
      <c r="J132" s="39"/>
    </row>
    <row r="133" spans="1:10" s="44" customFormat="1" ht="39.75" customHeight="1">
      <c r="A133" s="12">
        <v>2753</v>
      </c>
      <c r="B133" s="12" t="s">
        <v>27</v>
      </c>
      <c r="C133" s="16" t="s">
        <v>5183</v>
      </c>
      <c r="D133" s="16" t="s">
        <v>830</v>
      </c>
      <c r="E133" s="16">
        <v>0.4</v>
      </c>
      <c r="F133" s="16">
        <v>10</v>
      </c>
      <c r="G133" s="16">
        <v>1.8</v>
      </c>
      <c r="H133" s="72" t="s">
        <v>5181</v>
      </c>
      <c r="I133" s="27" t="s">
        <v>5177</v>
      </c>
      <c r="J133" s="39"/>
    </row>
    <row r="134" spans="1:10" s="44" customFormat="1" ht="39.75" customHeight="1">
      <c r="A134" s="12">
        <v>2754</v>
      </c>
      <c r="B134" s="12" t="s">
        <v>27</v>
      </c>
      <c r="C134" s="16" t="s">
        <v>5184</v>
      </c>
      <c r="D134" s="16" t="s">
        <v>830</v>
      </c>
      <c r="E134" s="16">
        <v>0.08</v>
      </c>
      <c r="F134" s="16">
        <v>8</v>
      </c>
      <c r="G134" s="16">
        <v>1.3</v>
      </c>
      <c r="H134" s="72" t="s">
        <v>5181</v>
      </c>
      <c r="I134" s="27" t="s">
        <v>5185</v>
      </c>
      <c r="J134" s="39"/>
    </row>
    <row r="135" spans="1:10" s="44" customFormat="1" ht="39.75" customHeight="1">
      <c r="A135" s="12">
        <v>2755</v>
      </c>
      <c r="B135" s="12" t="s">
        <v>27</v>
      </c>
      <c r="C135" s="16" t="s">
        <v>5186</v>
      </c>
      <c r="D135" s="16" t="s">
        <v>830</v>
      </c>
      <c r="E135" s="16">
        <v>0.94</v>
      </c>
      <c r="F135" s="16">
        <v>10</v>
      </c>
      <c r="G135" s="16">
        <v>1.4</v>
      </c>
      <c r="H135" s="72" t="s">
        <v>5187</v>
      </c>
      <c r="I135" s="27" t="s">
        <v>5185</v>
      </c>
      <c r="J135" s="39"/>
    </row>
    <row r="136" spans="1:10" s="44" customFormat="1" ht="39.75" customHeight="1">
      <c r="A136" s="12">
        <v>2756</v>
      </c>
      <c r="B136" s="12" t="s">
        <v>27</v>
      </c>
      <c r="C136" s="16" t="s">
        <v>5188</v>
      </c>
      <c r="D136" s="16" t="s">
        <v>830</v>
      </c>
      <c r="E136" s="16">
        <v>0.55</v>
      </c>
      <c r="F136" s="16">
        <v>8</v>
      </c>
      <c r="G136" s="16">
        <v>1.4</v>
      </c>
      <c r="H136" s="72" t="s">
        <v>5189</v>
      </c>
      <c r="I136" s="27" t="s">
        <v>5185</v>
      </c>
      <c r="J136" s="39"/>
    </row>
    <row r="137" spans="1:10" s="44" customFormat="1" ht="39.75" customHeight="1">
      <c r="A137" s="12">
        <v>2757</v>
      </c>
      <c r="B137" s="12" t="s">
        <v>27</v>
      </c>
      <c r="C137" s="16" t="s">
        <v>5190</v>
      </c>
      <c r="D137" s="16" t="s">
        <v>830</v>
      </c>
      <c r="E137" s="16">
        <v>0.75</v>
      </c>
      <c r="F137" s="16">
        <v>7</v>
      </c>
      <c r="G137" s="16">
        <v>2</v>
      </c>
      <c r="H137" s="72" t="s">
        <v>5189</v>
      </c>
      <c r="I137" s="27" t="s">
        <v>5185</v>
      </c>
      <c r="J137" s="39"/>
    </row>
    <row r="138" spans="1:10" s="44" customFormat="1" ht="39.75" customHeight="1">
      <c r="A138" s="12">
        <v>2758</v>
      </c>
      <c r="B138" s="12" t="s">
        <v>27</v>
      </c>
      <c r="C138" s="16" t="s">
        <v>5191</v>
      </c>
      <c r="D138" s="16" t="s">
        <v>830</v>
      </c>
      <c r="E138" s="16">
        <v>0.23</v>
      </c>
      <c r="F138" s="16">
        <v>7</v>
      </c>
      <c r="G138" s="16">
        <v>1.8</v>
      </c>
      <c r="H138" s="72" t="s">
        <v>5192</v>
      </c>
      <c r="I138" s="27" t="s">
        <v>5193</v>
      </c>
      <c r="J138" s="39"/>
    </row>
    <row r="139" spans="1:10" s="44" customFormat="1" ht="39.75" customHeight="1">
      <c r="A139" s="12">
        <v>2759</v>
      </c>
      <c r="B139" s="12" t="s">
        <v>27</v>
      </c>
      <c r="C139" s="16" t="s">
        <v>5194</v>
      </c>
      <c r="D139" s="16" t="s">
        <v>830</v>
      </c>
      <c r="E139" s="16">
        <v>2.75</v>
      </c>
      <c r="F139" s="16">
        <v>6</v>
      </c>
      <c r="G139" s="16">
        <v>1.8</v>
      </c>
      <c r="H139" s="72" t="s">
        <v>5192</v>
      </c>
      <c r="I139" s="27" t="s">
        <v>5193</v>
      </c>
      <c r="J139" s="39"/>
    </row>
    <row r="140" spans="1:10" s="44" customFormat="1" ht="39.75" customHeight="1">
      <c r="A140" s="12">
        <v>2760</v>
      </c>
      <c r="B140" s="12" t="s">
        <v>27</v>
      </c>
      <c r="C140" s="16" t="s">
        <v>5195</v>
      </c>
      <c r="D140" s="16" t="s">
        <v>830</v>
      </c>
      <c r="E140" s="16">
        <v>1.01</v>
      </c>
      <c r="F140" s="16">
        <v>2</v>
      </c>
      <c r="G140" s="16">
        <v>1.5</v>
      </c>
      <c r="H140" s="72" t="s">
        <v>5196</v>
      </c>
      <c r="I140" s="27" t="s">
        <v>5193</v>
      </c>
      <c r="J140" s="39"/>
    </row>
    <row r="141" spans="1:10" s="44" customFormat="1" ht="39.75" customHeight="1">
      <c r="A141" s="12">
        <v>2761</v>
      </c>
      <c r="B141" s="12" t="s">
        <v>27</v>
      </c>
      <c r="C141" s="16" t="s">
        <v>5197</v>
      </c>
      <c r="D141" s="16" t="s">
        <v>830</v>
      </c>
      <c r="E141" s="16">
        <v>2.6</v>
      </c>
      <c r="F141" s="16">
        <v>4</v>
      </c>
      <c r="G141" s="16">
        <v>1.2</v>
      </c>
      <c r="H141" s="72" t="s">
        <v>5198</v>
      </c>
      <c r="I141" s="27" t="s">
        <v>5199</v>
      </c>
      <c r="J141" s="39"/>
    </row>
    <row r="142" spans="1:10" s="44" customFormat="1" ht="39.75" customHeight="1">
      <c r="A142" s="12">
        <v>2762</v>
      </c>
      <c r="B142" s="12" t="s">
        <v>27</v>
      </c>
      <c r="C142" s="16" t="s">
        <v>5200</v>
      </c>
      <c r="D142" s="16" t="s">
        <v>830</v>
      </c>
      <c r="E142" s="16">
        <v>0.45</v>
      </c>
      <c r="F142" s="16">
        <v>8</v>
      </c>
      <c r="G142" s="16">
        <v>1.2</v>
      </c>
      <c r="H142" s="72" t="s">
        <v>5198</v>
      </c>
      <c r="I142" s="27" t="s">
        <v>5199</v>
      </c>
      <c r="J142" s="39"/>
    </row>
    <row r="143" spans="1:10" s="44" customFormat="1" ht="39.75" customHeight="1">
      <c r="A143" s="12">
        <v>2763</v>
      </c>
      <c r="B143" s="12" t="s">
        <v>27</v>
      </c>
      <c r="C143" s="16" t="s">
        <v>5201</v>
      </c>
      <c r="D143" s="16" t="s">
        <v>830</v>
      </c>
      <c r="E143" s="16">
        <v>0.85</v>
      </c>
      <c r="F143" s="16">
        <v>10</v>
      </c>
      <c r="G143" s="16">
        <v>1.2</v>
      </c>
      <c r="H143" s="72" t="s">
        <v>5202</v>
      </c>
      <c r="I143" s="27" t="s">
        <v>5203</v>
      </c>
      <c r="J143" s="39"/>
    </row>
    <row r="144" spans="1:10" s="44" customFormat="1" ht="39.75" customHeight="1">
      <c r="A144" s="12">
        <v>2764</v>
      </c>
      <c r="B144" s="12" t="s">
        <v>27</v>
      </c>
      <c r="C144" s="16" t="s">
        <v>5204</v>
      </c>
      <c r="D144" s="16" t="s">
        <v>830</v>
      </c>
      <c r="E144" s="16">
        <v>0.93</v>
      </c>
      <c r="F144" s="16">
        <v>2</v>
      </c>
      <c r="G144" s="16">
        <v>1.2</v>
      </c>
      <c r="H144" s="72" t="s">
        <v>5205</v>
      </c>
      <c r="I144" s="27" t="s">
        <v>5203</v>
      </c>
      <c r="J144" s="39"/>
    </row>
    <row r="145" spans="1:10" s="44" customFormat="1" ht="39.75" customHeight="1">
      <c r="A145" s="12">
        <v>2765</v>
      </c>
      <c r="B145" s="12" t="s">
        <v>27</v>
      </c>
      <c r="C145" s="16" t="s">
        <v>5206</v>
      </c>
      <c r="D145" s="16" t="s">
        <v>830</v>
      </c>
      <c r="E145" s="16">
        <v>4.2</v>
      </c>
      <c r="F145" s="16">
        <v>2</v>
      </c>
      <c r="G145" s="16">
        <v>0.8</v>
      </c>
      <c r="H145" s="72" t="s">
        <v>5207</v>
      </c>
      <c r="I145" s="27" t="s">
        <v>5174</v>
      </c>
      <c r="J145" s="39"/>
    </row>
    <row r="146" spans="1:10" s="44" customFormat="1" ht="39.75" customHeight="1">
      <c r="A146" s="12">
        <v>2766</v>
      </c>
      <c r="B146" s="12" t="s">
        <v>27</v>
      </c>
      <c r="C146" s="16" t="s">
        <v>5208</v>
      </c>
      <c r="D146" s="16" t="s">
        <v>830</v>
      </c>
      <c r="E146" s="16">
        <v>4.05</v>
      </c>
      <c r="F146" s="16">
        <v>5</v>
      </c>
      <c r="G146" s="16">
        <v>1.5</v>
      </c>
      <c r="H146" s="72" t="s">
        <v>837</v>
      </c>
      <c r="I146" s="27" t="s">
        <v>5209</v>
      </c>
      <c r="J146" s="39"/>
    </row>
    <row r="147" spans="1:10" s="44" customFormat="1" ht="39.75" customHeight="1">
      <c r="A147" s="12">
        <v>2767</v>
      </c>
      <c r="B147" s="12" t="s">
        <v>27</v>
      </c>
      <c r="C147" s="16" t="s">
        <v>5210</v>
      </c>
      <c r="D147" s="16" t="s">
        <v>830</v>
      </c>
      <c r="E147" s="16">
        <v>1.6</v>
      </c>
      <c r="F147" s="16">
        <v>2</v>
      </c>
      <c r="G147" s="16">
        <v>0.8</v>
      </c>
      <c r="H147" s="72" t="s">
        <v>5207</v>
      </c>
      <c r="I147" s="27" t="s">
        <v>5174</v>
      </c>
      <c r="J147" s="39"/>
    </row>
    <row r="148" spans="1:10" s="44" customFormat="1" ht="39.75" customHeight="1">
      <c r="A148" s="12">
        <v>2768</v>
      </c>
      <c r="B148" s="12" t="s">
        <v>27</v>
      </c>
      <c r="C148" s="16" t="s">
        <v>5211</v>
      </c>
      <c r="D148" s="16" t="s">
        <v>830</v>
      </c>
      <c r="E148" s="16">
        <v>3.8</v>
      </c>
      <c r="F148" s="16">
        <v>5</v>
      </c>
      <c r="G148" s="16">
        <v>1.5</v>
      </c>
      <c r="H148" s="72" t="s">
        <v>837</v>
      </c>
      <c r="I148" s="27" t="s">
        <v>5209</v>
      </c>
      <c r="J148" s="39"/>
    </row>
    <row r="149" spans="1:10" s="44" customFormat="1" ht="39.75" customHeight="1">
      <c r="A149" s="12">
        <v>2769</v>
      </c>
      <c r="B149" s="12" t="s">
        <v>27</v>
      </c>
      <c r="C149" s="16" t="s">
        <v>5212</v>
      </c>
      <c r="D149" s="16" t="s">
        <v>830</v>
      </c>
      <c r="E149" s="16">
        <v>2.36</v>
      </c>
      <c r="F149" s="16">
        <v>6</v>
      </c>
      <c r="G149" s="16">
        <v>1.5</v>
      </c>
      <c r="H149" s="72" t="s">
        <v>5213</v>
      </c>
      <c r="I149" s="27" t="s">
        <v>838</v>
      </c>
      <c r="J149" s="39"/>
    </row>
    <row r="150" spans="1:10" s="44" customFormat="1" ht="39.75" customHeight="1">
      <c r="A150" s="12">
        <v>2770</v>
      </c>
      <c r="B150" s="12" t="s">
        <v>27</v>
      </c>
      <c r="C150" s="16" t="s">
        <v>5214</v>
      </c>
      <c r="D150" s="16" t="s">
        <v>830</v>
      </c>
      <c r="E150" s="16">
        <v>0.8</v>
      </c>
      <c r="F150" s="16">
        <v>8</v>
      </c>
      <c r="G150" s="16">
        <v>1.8</v>
      </c>
      <c r="H150" s="72" t="s">
        <v>5213</v>
      </c>
      <c r="I150" s="27" t="s">
        <v>838</v>
      </c>
      <c r="J150" s="39"/>
    </row>
    <row r="151" spans="1:10" s="44" customFormat="1" ht="39.75" customHeight="1">
      <c r="A151" s="12">
        <v>2771</v>
      </c>
      <c r="B151" s="12" t="s">
        <v>27</v>
      </c>
      <c r="C151" s="16" t="s">
        <v>5215</v>
      </c>
      <c r="D151" s="16" t="s">
        <v>830</v>
      </c>
      <c r="E151" s="16">
        <v>1.2</v>
      </c>
      <c r="F151" s="16">
        <v>8</v>
      </c>
      <c r="G151" s="16">
        <v>2.2</v>
      </c>
      <c r="H151" s="72" t="s">
        <v>5216</v>
      </c>
      <c r="I151" s="27" t="s">
        <v>5217</v>
      </c>
      <c r="J151" s="39"/>
    </row>
    <row r="152" spans="1:10" s="44" customFormat="1" ht="39.75" customHeight="1">
      <c r="A152" s="12">
        <v>2772</v>
      </c>
      <c r="B152" s="12" t="s">
        <v>27</v>
      </c>
      <c r="C152" s="16" t="s">
        <v>5218</v>
      </c>
      <c r="D152" s="16" t="s">
        <v>830</v>
      </c>
      <c r="E152" s="16">
        <v>1.2</v>
      </c>
      <c r="F152" s="16">
        <v>10</v>
      </c>
      <c r="G152" s="16">
        <v>2</v>
      </c>
      <c r="H152" s="72" t="s">
        <v>5216</v>
      </c>
      <c r="I152" s="27" t="s">
        <v>5217</v>
      </c>
      <c r="J152" s="39"/>
    </row>
    <row r="153" spans="1:10" s="44" customFormat="1" ht="39.75" customHeight="1">
      <c r="A153" s="12">
        <v>2773</v>
      </c>
      <c r="B153" s="12" t="s">
        <v>27</v>
      </c>
      <c r="C153" s="16" t="s">
        <v>5219</v>
      </c>
      <c r="D153" s="16" t="s">
        <v>830</v>
      </c>
      <c r="E153" s="16">
        <v>2.68</v>
      </c>
      <c r="F153" s="16">
        <v>3</v>
      </c>
      <c r="G153" s="16">
        <v>0.6</v>
      </c>
      <c r="H153" s="72" t="s">
        <v>5220</v>
      </c>
      <c r="I153" s="27" t="s">
        <v>5221</v>
      </c>
      <c r="J153" s="39"/>
    </row>
    <row r="154" spans="1:10" s="44" customFormat="1" ht="39.75" customHeight="1">
      <c r="A154" s="12">
        <v>2774</v>
      </c>
      <c r="B154" s="12" t="s">
        <v>27</v>
      </c>
      <c r="C154" s="16" t="s">
        <v>5222</v>
      </c>
      <c r="D154" s="16" t="s">
        <v>830</v>
      </c>
      <c r="E154" s="16">
        <v>1.5</v>
      </c>
      <c r="F154" s="16">
        <v>4</v>
      </c>
      <c r="G154" s="16">
        <v>0.8</v>
      </c>
      <c r="H154" s="72" t="s">
        <v>5196</v>
      </c>
      <c r="I154" s="27" t="s">
        <v>5193</v>
      </c>
      <c r="J154" s="39"/>
    </row>
    <row r="155" spans="1:10" s="44" customFormat="1" ht="39.75" customHeight="1">
      <c r="A155" s="12">
        <v>2775</v>
      </c>
      <c r="B155" s="12" t="s">
        <v>27</v>
      </c>
      <c r="C155" s="16" t="s">
        <v>5223</v>
      </c>
      <c r="D155" s="16" t="s">
        <v>830</v>
      </c>
      <c r="E155" s="16">
        <v>2.6</v>
      </c>
      <c r="F155" s="16">
        <v>12</v>
      </c>
      <c r="G155" s="16">
        <v>1</v>
      </c>
      <c r="H155" s="72" t="s">
        <v>5213</v>
      </c>
      <c r="I155" s="27" t="s">
        <v>838</v>
      </c>
      <c r="J155" s="39"/>
    </row>
    <row r="156" spans="1:10" s="44" customFormat="1" ht="39.75" customHeight="1">
      <c r="A156" s="12">
        <v>2776</v>
      </c>
      <c r="B156" s="12" t="s">
        <v>27</v>
      </c>
      <c r="C156" s="16" t="s">
        <v>5224</v>
      </c>
      <c r="D156" s="16" t="s">
        <v>823</v>
      </c>
      <c r="E156" s="16">
        <v>2</v>
      </c>
      <c r="F156" s="16">
        <v>2</v>
      </c>
      <c r="G156" s="16">
        <v>1.5</v>
      </c>
      <c r="H156" s="72" t="s">
        <v>5225</v>
      </c>
      <c r="I156" s="27" t="s">
        <v>5226</v>
      </c>
      <c r="J156" s="39"/>
    </row>
    <row r="157" spans="1:10" s="44" customFormat="1" ht="39.75" customHeight="1">
      <c r="A157" s="12">
        <v>2777</v>
      </c>
      <c r="B157" s="12" t="s">
        <v>27</v>
      </c>
      <c r="C157" s="16" t="s">
        <v>5227</v>
      </c>
      <c r="D157" s="16" t="s">
        <v>823</v>
      </c>
      <c r="E157" s="16">
        <v>1.9</v>
      </c>
      <c r="F157" s="16">
        <v>5</v>
      </c>
      <c r="G157" s="16">
        <v>1.2</v>
      </c>
      <c r="H157" s="72" t="s">
        <v>5228</v>
      </c>
      <c r="I157" s="27" t="s">
        <v>5229</v>
      </c>
      <c r="J157" s="39"/>
    </row>
    <row r="158" spans="1:10" s="44" customFormat="1" ht="39.75" customHeight="1">
      <c r="A158" s="12">
        <v>2778</v>
      </c>
      <c r="B158" s="12" t="s">
        <v>27</v>
      </c>
      <c r="C158" s="16" t="s">
        <v>5230</v>
      </c>
      <c r="D158" s="16" t="s">
        <v>823</v>
      </c>
      <c r="E158" s="16">
        <v>3.9</v>
      </c>
      <c r="F158" s="16">
        <v>3</v>
      </c>
      <c r="G158" s="16">
        <v>1.2</v>
      </c>
      <c r="H158" s="72" t="s">
        <v>5231</v>
      </c>
      <c r="I158" s="27" t="s">
        <v>5232</v>
      </c>
      <c r="J158" s="39"/>
    </row>
    <row r="159" spans="1:10" s="44" customFormat="1" ht="39.75" customHeight="1">
      <c r="A159" s="12">
        <v>2779</v>
      </c>
      <c r="B159" s="12" t="s">
        <v>27</v>
      </c>
      <c r="C159" s="16" t="s">
        <v>5233</v>
      </c>
      <c r="D159" s="16" t="s">
        <v>823</v>
      </c>
      <c r="E159" s="16">
        <v>5</v>
      </c>
      <c r="F159" s="16">
        <v>3</v>
      </c>
      <c r="G159" s="16">
        <v>1.1</v>
      </c>
      <c r="H159" s="72" t="s">
        <v>813</v>
      </c>
      <c r="I159" s="27" t="s">
        <v>5234</v>
      </c>
      <c r="J159" s="39"/>
    </row>
    <row r="160" spans="1:10" s="44" customFormat="1" ht="39.75" customHeight="1">
      <c r="A160" s="12">
        <v>2780</v>
      </c>
      <c r="B160" s="12" t="s">
        <v>27</v>
      </c>
      <c r="C160" s="16" t="s">
        <v>5235</v>
      </c>
      <c r="D160" s="16" t="s">
        <v>823</v>
      </c>
      <c r="E160" s="16">
        <v>10</v>
      </c>
      <c r="F160" s="16">
        <v>3</v>
      </c>
      <c r="G160" s="16">
        <v>1.9</v>
      </c>
      <c r="H160" s="72" t="s">
        <v>5225</v>
      </c>
      <c r="I160" s="27" t="s">
        <v>5236</v>
      </c>
      <c r="J160" s="39"/>
    </row>
    <row r="161" spans="1:10" s="44" customFormat="1" ht="39.75" customHeight="1">
      <c r="A161" s="12">
        <v>2781</v>
      </c>
      <c r="B161" s="12" t="s">
        <v>27</v>
      </c>
      <c r="C161" s="16" t="s">
        <v>5237</v>
      </c>
      <c r="D161" s="16" t="s">
        <v>823</v>
      </c>
      <c r="E161" s="16">
        <v>10</v>
      </c>
      <c r="F161" s="16">
        <v>3</v>
      </c>
      <c r="G161" s="16">
        <v>1.2</v>
      </c>
      <c r="H161" s="72" t="s">
        <v>5238</v>
      </c>
      <c r="I161" s="27" t="s">
        <v>5239</v>
      </c>
      <c r="J161" s="39"/>
    </row>
    <row r="162" spans="1:10" s="44" customFormat="1" ht="39.75" customHeight="1">
      <c r="A162" s="12">
        <v>2782</v>
      </c>
      <c r="B162" s="12" t="s">
        <v>27</v>
      </c>
      <c r="C162" s="16" t="s">
        <v>5240</v>
      </c>
      <c r="D162" s="16" t="s">
        <v>823</v>
      </c>
      <c r="E162" s="16">
        <v>2</v>
      </c>
      <c r="F162" s="16">
        <v>50</v>
      </c>
      <c r="G162" s="16">
        <v>2</v>
      </c>
      <c r="H162" s="72" t="s">
        <v>5241</v>
      </c>
      <c r="I162" s="27" t="s">
        <v>5236</v>
      </c>
      <c r="J162" s="39"/>
    </row>
    <row r="163" spans="1:10" s="44" customFormat="1" ht="39.75" customHeight="1">
      <c r="A163" s="12">
        <v>2783</v>
      </c>
      <c r="B163" s="12" t="s">
        <v>27</v>
      </c>
      <c r="C163" s="16" t="s">
        <v>5242</v>
      </c>
      <c r="D163" s="16" t="s">
        <v>823</v>
      </c>
      <c r="E163" s="16">
        <v>2</v>
      </c>
      <c r="F163" s="16">
        <v>3</v>
      </c>
      <c r="G163" s="16">
        <v>1.6</v>
      </c>
      <c r="H163" s="72" t="s">
        <v>5243</v>
      </c>
      <c r="I163" s="27" t="s">
        <v>5232</v>
      </c>
      <c r="J163" s="39"/>
    </row>
    <row r="164" spans="1:10" s="44" customFormat="1" ht="39.75" customHeight="1">
      <c r="A164" s="12">
        <v>2784</v>
      </c>
      <c r="B164" s="12" t="s">
        <v>27</v>
      </c>
      <c r="C164" s="16" t="s">
        <v>5244</v>
      </c>
      <c r="D164" s="16" t="s">
        <v>823</v>
      </c>
      <c r="E164" s="16">
        <v>15</v>
      </c>
      <c r="F164" s="16">
        <v>4</v>
      </c>
      <c r="G164" s="16">
        <v>1.6</v>
      </c>
      <c r="H164" s="72" t="s">
        <v>824</v>
      </c>
      <c r="I164" s="27" t="s">
        <v>5245</v>
      </c>
      <c r="J164" s="39"/>
    </row>
    <row r="165" spans="1:10" s="44" customFormat="1" ht="39.75" customHeight="1">
      <c r="A165" s="12">
        <v>2785</v>
      </c>
      <c r="B165" s="12" t="s">
        <v>27</v>
      </c>
      <c r="C165" s="16" t="s">
        <v>5246</v>
      </c>
      <c r="D165" s="16" t="s">
        <v>823</v>
      </c>
      <c r="E165" s="16">
        <v>1.5</v>
      </c>
      <c r="F165" s="16">
        <v>1.5</v>
      </c>
      <c r="G165" s="16">
        <v>1.7</v>
      </c>
      <c r="H165" s="72" t="s">
        <v>813</v>
      </c>
      <c r="I165" s="27" t="s">
        <v>5229</v>
      </c>
      <c r="J165" s="39"/>
    </row>
    <row r="166" spans="1:10" s="44" customFormat="1" ht="39.75" customHeight="1">
      <c r="A166" s="12"/>
      <c r="B166" s="12" t="s">
        <v>358</v>
      </c>
      <c r="C166" s="12" t="s">
        <v>5247</v>
      </c>
      <c r="D166" s="12"/>
      <c r="E166" s="75">
        <f>SUM(E3:E165)</f>
        <v>255.51300000000003</v>
      </c>
      <c r="F166" s="76"/>
      <c r="G166" s="76"/>
      <c r="H166" s="14"/>
      <c r="I166" s="66"/>
      <c r="J166" s="12"/>
    </row>
    <row r="168" spans="1:10" ht="18.75" hidden="1">
      <c r="A168" s="12">
        <v>2766</v>
      </c>
      <c r="B168" s="12" t="s">
        <v>27</v>
      </c>
      <c r="C168" s="12" t="s">
        <v>5248</v>
      </c>
      <c r="D168" s="12" t="s">
        <v>840</v>
      </c>
      <c r="E168" s="12">
        <v>0.1</v>
      </c>
      <c r="F168" s="12">
        <v>6</v>
      </c>
      <c r="G168" s="12">
        <v>0.7</v>
      </c>
      <c r="H168" s="77" t="s">
        <v>844</v>
      </c>
      <c r="I168" s="14" t="s">
        <v>5132</v>
      </c>
      <c r="J168" s="78" t="s">
        <v>5249</v>
      </c>
    </row>
    <row r="169" spans="1:10" ht="18.75" hidden="1">
      <c r="A169" s="12">
        <v>2768</v>
      </c>
      <c r="B169" s="12" t="s">
        <v>27</v>
      </c>
      <c r="C169" s="12" t="s">
        <v>5250</v>
      </c>
      <c r="D169" s="12" t="s">
        <v>840</v>
      </c>
      <c r="E169" s="12">
        <v>0.65</v>
      </c>
      <c r="F169" s="12">
        <v>7</v>
      </c>
      <c r="G169" s="12">
        <v>0.6</v>
      </c>
      <c r="H169" s="77" t="s">
        <v>844</v>
      </c>
      <c r="I169" s="14" t="s">
        <v>5132</v>
      </c>
      <c r="J169" s="79"/>
    </row>
    <row r="170" spans="1:10" ht="18.75" hidden="1">
      <c r="A170" s="12">
        <v>2778</v>
      </c>
      <c r="B170" s="12" t="s">
        <v>27</v>
      </c>
      <c r="C170" s="12" t="s">
        <v>5251</v>
      </c>
      <c r="D170" s="12" t="s">
        <v>840</v>
      </c>
      <c r="E170" s="12">
        <v>0.08</v>
      </c>
      <c r="F170" s="12">
        <v>5</v>
      </c>
      <c r="G170" s="12">
        <v>0.5</v>
      </c>
      <c r="H170" s="77" t="s">
        <v>5145</v>
      </c>
      <c r="I170" s="14" t="s">
        <v>5132</v>
      </c>
      <c r="J170" s="79"/>
    </row>
    <row r="171" spans="1:10" ht="18.75" hidden="1">
      <c r="A171" s="12">
        <v>2782</v>
      </c>
      <c r="B171" s="12" t="s">
        <v>27</v>
      </c>
      <c r="C171" s="12" t="s">
        <v>5252</v>
      </c>
      <c r="D171" s="12" t="s">
        <v>840</v>
      </c>
      <c r="E171" s="12">
        <v>0.33</v>
      </c>
      <c r="F171" s="12">
        <v>4</v>
      </c>
      <c r="G171" s="12">
        <v>0.3</v>
      </c>
      <c r="H171" s="77" t="s">
        <v>5156</v>
      </c>
      <c r="I171" s="14" t="s">
        <v>845</v>
      </c>
      <c r="J171" s="79"/>
    </row>
    <row r="172" spans="1:10" s="44" customFormat="1" ht="39.75" customHeight="1" hidden="1">
      <c r="A172" s="12">
        <v>2786</v>
      </c>
      <c r="B172" s="12" t="s">
        <v>27</v>
      </c>
      <c r="C172" s="12" t="s">
        <v>5253</v>
      </c>
      <c r="D172" s="12" t="s">
        <v>840</v>
      </c>
      <c r="E172" s="12">
        <v>0.085</v>
      </c>
      <c r="F172" s="12">
        <v>12</v>
      </c>
      <c r="G172" s="12">
        <v>0.2</v>
      </c>
      <c r="H172" s="77" t="s">
        <v>5254</v>
      </c>
      <c r="I172" s="14" t="s">
        <v>845</v>
      </c>
      <c r="J172" s="79"/>
    </row>
    <row r="173" spans="1:10" ht="37.5" hidden="1">
      <c r="A173" s="12">
        <v>2791</v>
      </c>
      <c r="B173" s="12" t="s">
        <v>27</v>
      </c>
      <c r="C173" s="12" t="s">
        <v>5255</v>
      </c>
      <c r="D173" s="12" t="s">
        <v>840</v>
      </c>
      <c r="E173" s="12">
        <v>0.236</v>
      </c>
      <c r="F173" s="12">
        <v>2.5</v>
      </c>
      <c r="G173" s="12">
        <v>0.5</v>
      </c>
      <c r="H173" s="77" t="s">
        <v>5256</v>
      </c>
      <c r="I173" s="14" t="s">
        <v>855</v>
      </c>
      <c r="J173" s="79"/>
    </row>
    <row r="174" spans="1:10" ht="18.75" hidden="1">
      <c r="A174" s="12">
        <v>2792</v>
      </c>
      <c r="B174" s="12" t="s">
        <v>27</v>
      </c>
      <c r="C174" s="12" t="s">
        <v>5257</v>
      </c>
      <c r="D174" s="12" t="s">
        <v>840</v>
      </c>
      <c r="E174" s="12">
        <v>1.5</v>
      </c>
      <c r="F174" s="12">
        <v>2</v>
      </c>
      <c r="G174" s="12">
        <v>0.8</v>
      </c>
      <c r="H174" s="77" t="s">
        <v>5256</v>
      </c>
      <c r="I174" s="14" t="s">
        <v>855</v>
      </c>
      <c r="J174" s="80"/>
    </row>
  </sheetData>
  <sheetProtection/>
  <mergeCells count="2">
    <mergeCell ref="A1:J1"/>
    <mergeCell ref="J168:J174"/>
  </mergeCells>
  <printOptions/>
  <pageMargins left="0.98" right="0.39" top="0.79" bottom="0.79" header="0.51" footer="0.51"/>
  <pageSetup firstPageNumber="220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I13" sqref="A1:J14"/>
    </sheetView>
  </sheetViews>
  <sheetFormatPr defaultColWidth="9.00390625" defaultRowHeight="14.25"/>
  <cols>
    <col min="1" max="1" width="6.625" style="45" customWidth="1"/>
    <col min="2" max="2" width="9.125" style="45" customWidth="1"/>
    <col min="3" max="4" width="14.625" style="45" customWidth="1"/>
    <col min="5" max="5" width="12.625" style="46" bestFit="1" customWidth="1"/>
    <col min="6" max="7" width="12.625" style="45" bestFit="1" customWidth="1"/>
    <col min="8" max="8" width="45.625" style="47" customWidth="1"/>
    <col min="9" max="9" width="45.625" style="48" customWidth="1"/>
    <col min="10" max="10" width="6.625" style="10" customWidth="1"/>
    <col min="11" max="16384" width="9.00390625" style="49" customWidth="1"/>
  </cols>
  <sheetData>
    <row r="1" spans="1:10" ht="27.75" customHeight="1">
      <c r="A1" s="50" t="s">
        <v>5258</v>
      </c>
      <c r="B1" s="50"/>
      <c r="C1" s="50"/>
      <c r="D1" s="50"/>
      <c r="E1" s="51"/>
      <c r="F1" s="50"/>
      <c r="G1" s="50"/>
      <c r="H1" s="52"/>
      <c r="I1" s="52"/>
      <c r="J1" s="50"/>
    </row>
    <row r="2" spans="1:10" s="43" customFormat="1" ht="49.5" customHeight="1">
      <c r="A2" s="53" t="s">
        <v>69</v>
      </c>
      <c r="B2" s="53" t="s">
        <v>206</v>
      </c>
      <c r="C2" s="53" t="s">
        <v>71</v>
      </c>
      <c r="D2" s="54" t="s">
        <v>207</v>
      </c>
      <c r="E2" s="55" t="s">
        <v>208</v>
      </c>
      <c r="F2" s="56" t="s">
        <v>4937</v>
      </c>
      <c r="G2" s="56" t="s">
        <v>4938</v>
      </c>
      <c r="H2" s="54" t="s">
        <v>77</v>
      </c>
      <c r="I2" s="54" t="s">
        <v>212</v>
      </c>
      <c r="J2" s="54" t="s">
        <v>78</v>
      </c>
    </row>
    <row r="3" spans="1:10" s="44" customFormat="1" ht="75">
      <c r="A3" s="12">
        <v>2786</v>
      </c>
      <c r="B3" s="12" t="s">
        <v>30</v>
      </c>
      <c r="C3" s="17" t="s">
        <v>5259</v>
      </c>
      <c r="D3" s="17" t="s">
        <v>958</v>
      </c>
      <c r="E3" s="57">
        <v>4</v>
      </c>
      <c r="F3" s="17">
        <v>12</v>
      </c>
      <c r="G3" s="58">
        <v>1</v>
      </c>
      <c r="H3" s="41" t="s">
        <v>5260</v>
      </c>
      <c r="I3" s="21" t="s">
        <v>5261</v>
      </c>
      <c r="J3" s="17"/>
    </row>
    <row r="4" spans="1:10" ht="39.75" customHeight="1">
      <c r="A4" s="12">
        <v>2787</v>
      </c>
      <c r="B4" s="12" t="s">
        <v>30</v>
      </c>
      <c r="C4" s="12" t="s">
        <v>5262</v>
      </c>
      <c r="D4" s="17" t="s">
        <v>958</v>
      </c>
      <c r="E4" s="57">
        <v>2.5</v>
      </c>
      <c r="F4" s="12">
        <v>8</v>
      </c>
      <c r="G4" s="58">
        <v>1</v>
      </c>
      <c r="H4" s="41" t="s">
        <v>5263</v>
      </c>
      <c r="I4" s="14" t="s">
        <v>5264</v>
      </c>
      <c r="J4" s="12"/>
    </row>
    <row r="5" spans="1:10" ht="39.75" customHeight="1">
      <c r="A5" s="12">
        <v>2788</v>
      </c>
      <c r="B5" s="12" t="s">
        <v>30</v>
      </c>
      <c r="C5" s="12" t="s">
        <v>422</v>
      </c>
      <c r="D5" s="17" t="s">
        <v>958</v>
      </c>
      <c r="E5" s="57">
        <v>3</v>
      </c>
      <c r="F5" s="12">
        <v>6</v>
      </c>
      <c r="G5" s="58">
        <v>1</v>
      </c>
      <c r="H5" s="41" t="s">
        <v>5263</v>
      </c>
      <c r="I5" s="14" t="s">
        <v>5264</v>
      </c>
      <c r="J5" s="12"/>
    </row>
    <row r="6" spans="1:10" ht="66" customHeight="1">
      <c r="A6" s="12">
        <v>2789</v>
      </c>
      <c r="B6" s="12" t="s">
        <v>30</v>
      </c>
      <c r="C6" s="59" t="s">
        <v>5265</v>
      </c>
      <c r="D6" s="60" t="s">
        <v>5266</v>
      </c>
      <c r="E6" s="61">
        <v>3.1</v>
      </c>
      <c r="F6" s="62">
        <v>2.5</v>
      </c>
      <c r="G6" s="62">
        <v>0.6</v>
      </c>
      <c r="H6" s="41" t="s">
        <v>934</v>
      </c>
      <c r="I6" s="21" t="s">
        <v>935</v>
      </c>
      <c r="J6" s="12"/>
    </row>
    <row r="7" spans="1:10" ht="39.75" customHeight="1">
      <c r="A7" s="12">
        <v>2790</v>
      </c>
      <c r="B7" s="12" t="s">
        <v>30</v>
      </c>
      <c r="C7" s="63" t="s">
        <v>5267</v>
      </c>
      <c r="D7" s="63" t="s">
        <v>5268</v>
      </c>
      <c r="E7" s="64">
        <v>6.5</v>
      </c>
      <c r="F7" s="63">
        <v>5</v>
      </c>
      <c r="G7" s="65">
        <v>1</v>
      </c>
      <c r="H7" s="40" t="s">
        <v>5269</v>
      </c>
      <c r="I7" s="40" t="s">
        <v>5270</v>
      </c>
      <c r="J7" s="12"/>
    </row>
    <row r="8" spans="1:10" ht="39.75" customHeight="1">
      <c r="A8" s="12">
        <v>2791</v>
      </c>
      <c r="B8" s="12" t="s">
        <v>30</v>
      </c>
      <c r="C8" s="63" t="s">
        <v>5271</v>
      </c>
      <c r="D8" s="63" t="s">
        <v>5268</v>
      </c>
      <c r="E8" s="64">
        <v>6.5</v>
      </c>
      <c r="F8" s="63">
        <v>4</v>
      </c>
      <c r="G8" s="65">
        <v>0.8</v>
      </c>
      <c r="H8" s="40" t="s">
        <v>5272</v>
      </c>
      <c r="I8" s="40" t="s">
        <v>5273</v>
      </c>
      <c r="J8" s="12"/>
    </row>
    <row r="9" spans="1:10" ht="39.75" customHeight="1">
      <c r="A9" s="12">
        <v>2792</v>
      </c>
      <c r="B9" s="12" t="s">
        <v>30</v>
      </c>
      <c r="C9" s="63" t="s">
        <v>5274</v>
      </c>
      <c r="D9" s="63" t="s">
        <v>5268</v>
      </c>
      <c r="E9" s="64">
        <v>2.8</v>
      </c>
      <c r="F9" s="63">
        <v>4</v>
      </c>
      <c r="G9" s="65">
        <v>0.7</v>
      </c>
      <c r="H9" s="40" t="s">
        <v>5275</v>
      </c>
      <c r="I9" s="40" t="s">
        <v>5276</v>
      </c>
      <c r="J9" s="12"/>
    </row>
    <row r="10" spans="1:10" ht="39.75" customHeight="1">
      <c r="A10" s="12">
        <v>2793</v>
      </c>
      <c r="B10" s="12" t="s">
        <v>30</v>
      </c>
      <c r="C10" s="63" t="s">
        <v>5277</v>
      </c>
      <c r="D10" s="63" t="s">
        <v>5268</v>
      </c>
      <c r="E10" s="64">
        <v>8.5</v>
      </c>
      <c r="F10" s="63">
        <v>5</v>
      </c>
      <c r="G10" s="65">
        <v>1</v>
      </c>
      <c r="H10" s="40" t="s">
        <v>5272</v>
      </c>
      <c r="I10" s="40" t="s">
        <v>5278</v>
      </c>
      <c r="J10" s="12"/>
    </row>
    <row r="11" spans="1:10" ht="39.75" customHeight="1">
      <c r="A11" s="12">
        <v>2794</v>
      </c>
      <c r="B11" s="12" t="s">
        <v>30</v>
      </c>
      <c r="C11" s="63" t="s">
        <v>5279</v>
      </c>
      <c r="D11" s="63" t="s">
        <v>5268</v>
      </c>
      <c r="E11" s="64">
        <v>3.5</v>
      </c>
      <c r="F11" s="63">
        <v>4</v>
      </c>
      <c r="G11" s="65">
        <v>0.8</v>
      </c>
      <c r="H11" s="14" t="s">
        <v>5280</v>
      </c>
      <c r="I11" s="40" t="s">
        <v>5281</v>
      </c>
      <c r="J11" s="12"/>
    </row>
    <row r="12" spans="1:10" ht="39.75" customHeight="1">
      <c r="A12" s="12">
        <v>2795</v>
      </c>
      <c r="B12" s="12" t="s">
        <v>30</v>
      </c>
      <c r="C12" s="63" t="s">
        <v>5282</v>
      </c>
      <c r="D12" s="63" t="s">
        <v>5268</v>
      </c>
      <c r="E12" s="64">
        <v>4.5</v>
      </c>
      <c r="F12" s="63">
        <v>4</v>
      </c>
      <c r="G12" s="65">
        <v>0.7</v>
      </c>
      <c r="H12" s="40" t="s">
        <v>5269</v>
      </c>
      <c r="I12" s="40" t="s">
        <v>5283</v>
      </c>
      <c r="J12" s="12"/>
    </row>
    <row r="13" spans="1:10" ht="39.75" customHeight="1">
      <c r="A13" s="12">
        <v>2796</v>
      </c>
      <c r="B13" s="12" t="s">
        <v>30</v>
      </c>
      <c r="C13" s="12" t="s">
        <v>5284</v>
      </c>
      <c r="D13" s="12" t="s">
        <v>950</v>
      </c>
      <c r="E13" s="64">
        <v>2.4</v>
      </c>
      <c r="F13" s="12">
        <v>18</v>
      </c>
      <c r="G13" s="58">
        <v>1.6</v>
      </c>
      <c r="H13" s="41" t="s">
        <v>5285</v>
      </c>
      <c r="I13" s="41" t="s">
        <v>5286</v>
      </c>
      <c r="J13" s="12"/>
    </row>
    <row r="14" spans="1:10" ht="39.75" customHeight="1">
      <c r="A14" s="12"/>
      <c r="B14" s="12" t="s">
        <v>358</v>
      </c>
      <c r="C14" s="12" t="s">
        <v>5287</v>
      </c>
      <c r="D14" s="60"/>
      <c r="E14" s="57">
        <f>SUM(E3:E13)</f>
        <v>47.300000000000004</v>
      </c>
      <c r="F14" s="17"/>
      <c r="G14" s="17"/>
      <c r="H14" s="14"/>
      <c r="I14" s="66"/>
      <c r="J14" s="12"/>
    </row>
  </sheetData>
  <sheetProtection/>
  <mergeCells count="1">
    <mergeCell ref="A1:J1"/>
  </mergeCells>
  <printOptions/>
  <pageMargins left="0.98" right="0.39" top="0.79" bottom="0.79" header="0.51" footer="0.51"/>
  <pageSetup firstPageNumber="232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70" zoomScaleNormal="70" zoomScaleSheetLayoutView="100" workbookViewId="0" topLeftCell="A140">
      <selection activeCell="T151" sqref="T151"/>
    </sheetView>
  </sheetViews>
  <sheetFormatPr defaultColWidth="9.00390625" defaultRowHeight="14.25"/>
  <cols>
    <col min="1" max="1" width="6.625" style="2" customWidth="1"/>
    <col min="2" max="2" width="9.125" style="2" bestFit="1" customWidth="1"/>
    <col min="3" max="5" width="14.625" style="2" bestFit="1" customWidth="1"/>
    <col min="6" max="6" width="15.125" style="2" customWidth="1"/>
    <col min="7" max="8" width="45.625" style="3" bestFit="1" customWidth="1"/>
    <col min="9" max="9" width="13.125" style="4" bestFit="1" customWidth="1"/>
    <col min="10" max="16384" width="9.00390625" style="5" customWidth="1"/>
  </cols>
  <sheetData>
    <row r="1" spans="1:9" ht="39.75" customHeight="1">
      <c r="A1" s="6" t="s">
        <v>5288</v>
      </c>
      <c r="B1" s="6"/>
      <c r="C1" s="6"/>
      <c r="D1" s="6"/>
      <c r="E1" s="6"/>
      <c r="F1" s="6"/>
      <c r="G1" s="7"/>
      <c r="H1" s="7"/>
      <c r="I1" s="6"/>
    </row>
    <row r="2" spans="1:9" s="1" customFormat="1" ht="49.5" customHeight="1">
      <c r="A2" s="8" t="s">
        <v>69</v>
      </c>
      <c r="B2" s="8" t="s">
        <v>206</v>
      </c>
      <c r="C2" s="8" t="s">
        <v>5289</v>
      </c>
      <c r="D2" s="8" t="s">
        <v>5290</v>
      </c>
      <c r="E2" s="8" t="s">
        <v>5291</v>
      </c>
      <c r="F2" s="8" t="s">
        <v>76</v>
      </c>
      <c r="G2" s="9" t="s">
        <v>77</v>
      </c>
      <c r="H2" s="10" t="s">
        <v>212</v>
      </c>
      <c r="I2" s="10" t="s">
        <v>78</v>
      </c>
    </row>
    <row r="3" spans="1:9" s="1" customFormat="1" ht="75">
      <c r="A3" s="11">
        <v>1</v>
      </c>
      <c r="B3" s="11" t="s">
        <v>36</v>
      </c>
      <c r="C3" s="11" t="s">
        <v>215</v>
      </c>
      <c r="D3" s="11" t="s">
        <v>5292</v>
      </c>
      <c r="E3" s="12">
        <v>10.8</v>
      </c>
      <c r="F3" s="11"/>
      <c r="G3" s="13" t="s">
        <v>5293</v>
      </c>
      <c r="H3" s="14" t="s">
        <v>5294</v>
      </c>
      <c r="I3" s="12"/>
    </row>
    <row r="4" spans="1:9" s="1" customFormat="1" ht="39.75" customHeight="1">
      <c r="A4" s="11">
        <v>2</v>
      </c>
      <c r="B4" s="11" t="s">
        <v>36</v>
      </c>
      <c r="C4" s="11" t="s">
        <v>224</v>
      </c>
      <c r="D4" s="11" t="s">
        <v>5295</v>
      </c>
      <c r="E4" s="12">
        <v>18.66</v>
      </c>
      <c r="F4" s="11" t="s">
        <v>5296</v>
      </c>
      <c r="G4" s="13" t="s">
        <v>5297</v>
      </c>
      <c r="H4" s="14" t="s">
        <v>5298</v>
      </c>
      <c r="I4" s="12"/>
    </row>
    <row r="5" spans="1:9" s="1" customFormat="1" ht="39.75" customHeight="1">
      <c r="A5" s="11">
        <v>3</v>
      </c>
      <c r="B5" s="11" t="s">
        <v>36</v>
      </c>
      <c r="C5" s="11" t="s">
        <v>224</v>
      </c>
      <c r="D5" s="11" t="s">
        <v>5299</v>
      </c>
      <c r="E5" s="12">
        <v>2.76</v>
      </c>
      <c r="F5" s="11"/>
      <c r="G5" s="13" t="s">
        <v>1006</v>
      </c>
      <c r="H5" s="14" t="s">
        <v>5300</v>
      </c>
      <c r="I5" s="12"/>
    </row>
    <row r="6" spans="1:9" s="1" customFormat="1" ht="37.5">
      <c r="A6" s="11">
        <v>4</v>
      </c>
      <c r="B6" s="11" t="s">
        <v>36</v>
      </c>
      <c r="C6" s="11" t="s">
        <v>224</v>
      </c>
      <c r="D6" s="11" t="s">
        <v>5301</v>
      </c>
      <c r="E6" s="12">
        <v>4.46</v>
      </c>
      <c r="F6" s="11"/>
      <c r="G6" s="13" t="s">
        <v>1006</v>
      </c>
      <c r="H6" s="13" t="s">
        <v>5302</v>
      </c>
      <c r="I6" s="12" t="s">
        <v>5303</v>
      </c>
    </row>
    <row r="7" spans="1:9" s="1" customFormat="1" ht="39.75" customHeight="1">
      <c r="A7" s="11">
        <v>5</v>
      </c>
      <c r="B7" s="11" t="s">
        <v>36</v>
      </c>
      <c r="C7" s="12" t="s">
        <v>254</v>
      </c>
      <c r="D7" s="11" t="s">
        <v>5304</v>
      </c>
      <c r="E7" s="12">
        <v>1.1</v>
      </c>
      <c r="F7" s="11"/>
      <c r="G7" s="13" t="s">
        <v>257</v>
      </c>
      <c r="H7" s="15" t="s">
        <v>5305</v>
      </c>
      <c r="I7" s="12"/>
    </row>
    <row r="8" spans="1:9" s="1" customFormat="1" ht="39.75" customHeight="1">
      <c r="A8" s="12">
        <v>6</v>
      </c>
      <c r="B8" s="12" t="s">
        <v>36</v>
      </c>
      <c r="C8" s="11" t="s">
        <v>277</v>
      </c>
      <c r="D8" s="11" t="s">
        <v>5306</v>
      </c>
      <c r="E8" s="16">
        <v>39.33</v>
      </c>
      <c r="F8" s="11"/>
      <c r="G8" s="13" t="s">
        <v>1060</v>
      </c>
      <c r="H8" s="14" t="s">
        <v>1111</v>
      </c>
      <c r="I8" s="12"/>
    </row>
    <row r="9" spans="1:9" s="1" customFormat="1" ht="39.75" customHeight="1">
      <c r="A9" s="12" t="s">
        <v>358</v>
      </c>
      <c r="B9" s="12" t="s">
        <v>5307</v>
      </c>
      <c r="C9" s="12"/>
      <c r="D9" s="12"/>
      <c r="E9" s="12">
        <f>SUM(E3:E8)</f>
        <v>77.11</v>
      </c>
      <c r="F9" s="12"/>
      <c r="G9" s="14"/>
      <c r="H9" s="14"/>
      <c r="I9" s="12"/>
    </row>
    <row r="10" spans="1:9" s="1" customFormat="1" ht="39.75" customHeight="1">
      <c r="A10" s="12">
        <v>7</v>
      </c>
      <c r="B10" s="17" t="s">
        <v>21</v>
      </c>
      <c r="C10" s="17" t="s">
        <v>5308</v>
      </c>
      <c r="D10" s="17" t="s">
        <v>5309</v>
      </c>
      <c r="E10" s="18">
        <v>420</v>
      </c>
      <c r="F10" s="19"/>
      <c r="G10" s="20" t="s">
        <v>5310</v>
      </c>
      <c r="H10" s="20" t="s">
        <v>5311</v>
      </c>
      <c r="I10" s="12"/>
    </row>
    <row r="11" spans="1:9" s="1" customFormat="1" ht="39.75" customHeight="1">
      <c r="A11" s="12">
        <v>8</v>
      </c>
      <c r="B11" s="17" t="s">
        <v>21</v>
      </c>
      <c r="C11" s="17" t="s">
        <v>5308</v>
      </c>
      <c r="D11" s="17" t="s">
        <v>5312</v>
      </c>
      <c r="E11" s="18">
        <v>64.05</v>
      </c>
      <c r="F11" s="19"/>
      <c r="G11" s="20" t="s">
        <v>5310</v>
      </c>
      <c r="H11" s="20" t="s">
        <v>5313</v>
      </c>
      <c r="I11" s="12"/>
    </row>
    <row r="12" spans="1:9" s="1" customFormat="1" ht="39.75" customHeight="1">
      <c r="A12" s="12">
        <v>9</v>
      </c>
      <c r="B12" s="17" t="s">
        <v>21</v>
      </c>
      <c r="C12" s="17" t="s">
        <v>5308</v>
      </c>
      <c r="D12" s="17" t="s">
        <v>5314</v>
      </c>
      <c r="E12" s="18">
        <v>105</v>
      </c>
      <c r="F12" s="19"/>
      <c r="G12" s="20" t="s">
        <v>5310</v>
      </c>
      <c r="H12" s="21" t="s">
        <v>5315</v>
      </c>
      <c r="I12" s="17"/>
    </row>
    <row r="13" spans="1:9" s="1" customFormat="1" ht="39.75" customHeight="1">
      <c r="A13" s="12">
        <v>10</v>
      </c>
      <c r="B13" s="17" t="s">
        <v>21</v>
      </c>
      <c r="C13" s="17" t="s">
        <v>5316</v>
      </c>
      <c r="D13" s="17" t="s">
        <v>5317</v>
      </c>
      <c r="E13" s="18">
        <v>88</v>
      </c>
      <c r="F13" s="19"/>
      <c r="G13" s="20" t="s">
        <v>5318</v>
      </c>
      <c r="H13" s="14" t="s">
        <v>5319</v>
      </c>
      <c r="I13" s="17" t="s">
        <v>5320</v>
      </c>
    </row>
    <row r="14" spans="1:9" s="1" customFormat="1" ht="39.75" customHeight="1">
      <c r="A14" s="12">
        <v>11</v>
      </c>
      <c r="B14" s="17" t="s">
        <v>21</v>
      </c>
      <c r="C14" s="17" t="s">
        <v>5316</v>
      </c>
      <c r="D14" s="17" t="s">
        <v>5321</v>
      </c>
      <c r="E14" s="18">
        <v>158</v>
      </c>
      <c r="F14" s="19"/>
      <c r="G14" s="20" t="s">
        <v>405</v>
      </c>
      <c r="H14" s="20" t="s">
        <v>431</v>
      </c>
      <c r="I14" s="20"/>
    </row>
    <row r="15" spans="1:9" s="1" customFormat="1" ht="39.75" customHeight="1">
      <c r="A15" s="12">
        <v>12</v>
      </c>
      <c r="B15" s="17" t="s">
        <v>21</v>
      </c>
      <c r="C15" s="17" t="s">
        <v>5316</v>
      </c>
      <c r="D15" s="17" t="s">
        <v>5322</v>
      </c>
      <c r="E15" s="18">
        <v>24</v>
      </c>
      <c r="F15" s="19"/>
      <c r="G15" s="20" t="s">
        <v>5318</v>
      </c>
      <c r="H15" s="20" t="s">
        <v>5319</v>
      </c>
      <c r="I15" s="12" t="s">
        <v>5320</v>
      </c>
    </row>
    <row r="16" spans="1:9" s="1" customFormat="1" ht="39.75" customHeight="1">
      <c r="A16" s="12">
        <v>13</v>
      </c>
      <c r="B16" s="17" t="s">
        <v>21</v>
      </c>
      <c r="C16" s="17" t="s">
        <v>5316</v>
      </c>
      <c r="D16" s="17" t="s">
        <v>5323</v>
      </c>
      <c r="E16" s="18">
        <v>390</v>
      </c>
      <c r="F16" s="19"/>
      <c r="G16" s="20" t="s">
        <v>1472</v>
      </c>
      <c r="H16" s="20" t="s">
        <v>5324</v>
      </c>
      <c r="I16" s="12"/>
    </row>
    <row r="17" spans="1:9" s="1" customFormat="1" ht="37.5">
      <c r="A17" s="12">
        <v>14</v>
      </c>
      <c r="B17" s="17" t="s">
        <v>21</v>
      </c>
      <c r="C17" s="17" t="s">
        <v>5325</v>
      </c>
      <c r="D17" s="17" t="s">
        <v>5326</v>
      </c>
      <c r="E17" s="18">
        <v>1347.6</v>
      </c>
      <c r="F17" s="19" t="s">
        <v>495</v>
      </c>
      <c r="G17" s="20" t="s">
        <v>5327</v>
      </c>
      <c r="H17" s="20" t="s">
        <v>5328</v>
      </c>
      <c r="I17" s="12"/>
    </row>
    <row r="18" spans="1:9" s="1" customFormat="1" ht="39.75" customHeight="1">
      <c r="A18" s="12">
        <v>15</v>
      </c>
      <c r="B18" s="17" t="s">
        <v>21</v>
      </c>
      <c r="C18" s="17" t="s">
        <v>5325</v>
      </c>
      <c r="D18" s="17" t="s">
        <v>5329</v>
      </c>
      <c r="E18" s="18">
        <v>270</v>
      </c>
      <c r="F18" s="19"/>
      <c r="G18" s="20" t="s">
        <v>5330</v>
      </c>
      <c r="H18" s="20" t="s">
        <v>5331</v>
      </c>
      <c r="I18" s="12"/>
    </row>
    <row r="19" spans="1:9" s="1" customFormat="1" ht="37.5">
      <c r="A19" s="12">
        <v>16</v>
      </c>
      <c r="B19" s="17" t="s">
        <v>21</v>
      </c>
      <c r="C19" s="17" t="s">
        <v>5332</v>
      </c>
      <c r="D19" s="17" t="s">
        <v>5333</v>
      </c>
      <c r="E19" s="18">
        <v>2881</v>
      </c>
      <c r="F19" s="19" t="s">
        <v>5334</v>
      </c>
      <c r="G19" s="20" t="s">
        <v>2102</v>
      </c>
      <c r="H19" s="20" t="s">
        <v>5335</v>
      </c>
      <c r="I19" s="12" t="s">
        <v>5336</v>
      </c>
    </row>
    <row r="20" spans="1:9" s="1" customFormat="1" ht="39.75" customHeight="1">
      <c r="A20" s="12">
        <v>17</v>
      </c>
      <c r="B20" s="17" t="s">
        <v>21</v>
      </c>
      <c r="C20" s="17" t="s">
        <v>5332</v>
      </c>
      <c r="D20" s="17" t="s">
        <v>5337</v>
      </c>
      <c r="E20" s="18">
        <v>180</v>
      </c>
      <c r="F20" s="19"/>
      <c r="G20" s="20" t="s">
        <v>5338</v>
      </c>
      <c r="H20" s="20" t="s">
        <v>5339</v>
      </c>
      <c r="I20" s="12"/>
    </row>
    <row r="21" spans="1:9" s="1" customFormat="1" ht="39.75" customHeight="1">
      <c r="A21" s="12">
        <v>18</v>
      </c>
      <c r="B21" s="17" t="s">
        <v>21</v>
      </c>
      <c r="C21" s="17" t="s">
        <v>5332</v>
      </c>
      <c r="D21" s="17" t="s">
        <v>5340</v>
      </c>
      <c r="E21" s="18">
        <v>570</v>
      </c>
      <c r="F21" s="19"/>
      <c r="G21" s="20" t="s">
        <v>2290</v>
      </c>
      <c r="H21" s="20" t="s">
        <v>5341</v>
      </c>
      <c r="I21" s="12"/>
    </row>
    <row r="22" spans="1:9" s="1" customFormat="1" ht="39.75" customHeight="1">
      <c r="A22" s="12">
        <v>19</v>
      </c>
      <c r="B22" s="17" t="s">
        <v>21</v>
      </c>
      <c r="C22" s="17" t="s">
        <v>5332</v>
      </c>
      <c r="D22" s="17" t="s">
        <v>5342</v>
      </c>
      <c r="E22" s="18">
        <v>210</v>
      </c>
      <c r="F22" s="19"/>
      <c r="G22" s="20" t="s">
        <v>2290</v>
      </c>
      <c r="H22" s="20" t="s">
        <v>5343</v>
      </c>
      <c r="I22" s="12"/>
    </row>
    <row r="23" spans="1:9" s="1" customFormat="1" ht="39.75" customHeight="1">
      <c r="A23" s="12">
        <v>20</v>
      </c>
      <c r="B23" s="17" t="s">
        <v>21</v>
      </c>
      <c r="C23" s="17" t="s">
        <v>5332</v>
      </c>
      <c r="D23" s="17" t="s">
        <v>5344</v>
      </c>
      <c r="E23" s="18">
        <v>841.5</v>
      </c>
      <c r="F23" s="19"/>
      <c r="G23" s="20" t="s">
        <v>2172</v>
      </c>
      <c r="H23" s="20"/>
      <c r="I23" s="12" t="s">
        <v>5345</v>
      </c>
    </row>
    <row r="24" spans="1:9" s="1" customFormat="1" ht="39.75" customHeight="1">
      <c r="A24" s="12">
        <v>21</v>
      </c>
      <c r="B24" s="17" t="s">
        <v>21</v>
      </c>
      <c r="C24" s="17" t="s">
        <v>5332</v>
      </c>
      <c r="D24" s="17" t="s">
        <v>5346</v>
      </c>
      <c r="E24" s="18">
        <v>510</v>
      </c>
      <c r="F24" s="19"/>
      <c r="G24" s="20" t="s">
        <v>2009</v>
      </c>
      <c r="H24" s="20" t="s">
        <v>5347</v>
      </c>
      <c r="I24" s="12"/>
    </row>
    <row r="25" spans="1:9" s="1" customFormat="1" ht="39.75" customHeight="1">
      <c r="A25" s="12">
        <v>22</v>
      </c>
      <c r="B25" s="17" t="s">
        <v>21</v>
      </c>
      <c r="C25" s="17" t="s">
        <v>5332</v>
      </c>
      <c r="D25" s="17" t="s">
        <v>5348</v>
      </c>
      <c r="E25" s="18">
        <v>205.5</v>
      </c>
      <c r="F25" s="19"/>
      <c r="G25" s="20" t="s">
        <v>2053</v>
      </c>
      <c r="H25" s="20" t="s">
        <v>5349</v>
      </c>
      <c r="I25" s="12"/>
    </row>
    <row r="26" spans="1:9" s="1" customFormat="1" ht="39.75" customHeight="1">
      <c r="A26" s="12">
        <v>23</v>
      </c>
      <c r="B26" s="17" t="s">
        <v>21</v>
      </c>
      <c r="C26" s="17" t="s">
        <v>5332</v>
      </c>
      <c r="D26" s="17" t="s">
        <v>5350</v>
      </c>
      <c r="E26" s="18">
        <v>20</v>
      </c>
      <c r="F26" s="19"/>
      <c r="G26" s="20" t="s">
        <v>5351</v>
      </c>
      <c r="H26" s="20" t="s">
        <v>5352</v>
      </c>
      <c r="I26" s="12"/>
    </row>
    <row r="27" spans="1:9" s="1" customFormat="1" ht="39.75" customHeight="1">
      <c r="A27" s="12">
        <v>24</v>
      </c>
      <c r="B27" s="17" t="s">
        <v>21</v>
      </c>
      <c r="C27" s="17" t="s">
        <v>5332</v>
      </c>
      <c r="D27" s="17" t="s">
        <v>5353</v>
      </c>
      <c r="E27" s="18">
        <v>137</v>
      </c>
      <c r="F27" s="19"/>
      <c r="G27" s="20" t="s">
        <v>492</v>
      </c>
      <c r="H27" s="20" t="s">
        <v>5354</v>
      </c>
      <c r="I27" s="12"/>
    </row>
    <row r="28" spans="1:9" s="1" customFormat="1" ht="39.75" customHeight="1">
      <c r="A28" s="12">
        <v>25</v>
      </c>
      <c r="B28" s="17" t="s">
        <v>21</v>
      </c>
      <c r="C28" s="17" t="s">
        <v>5332</v>
      </c>
      <c r="D28" s="17" t="s">
        <v>5355</v>
      </c>
      <c r="E28" s="18">
        <v>52.2</v>
      </c>
      <c r="F28" s="19"/>
      <c r="G28" s="20" t="s">
        <v>5356</v>
      </c>
      <c r="H28" s="20" t="s">
        <v>5357</v>
      </c>
      <c r="I28" s="12" t="s">
        <v>5358</v>
      </c>
    </row>
    <row r="29" spans="1:9" s="1" customFormat="1" ht="39.75" customHeight="1">
      <c r="A29" s="12">
        <v>26</v>
      </c>
      <c r="B29" s="17" t="s">
        <v>21</v>
      </c>
      <c r="C29" s="17" t="s">
        <v>5332</v>
      </c>
      <c r="D29" s="17" t="s">
        <v>5359</v>
      </c>
      <c r="E29" s="18">
        <v>86.3</v>
      </c>
      <c r="F29" s="19"/>
      <c r="G29" s="20" t="s">
        <v>2034</v>
      </c>
      <c r="H29" s="21" t="s">
        <v>5360</v>
      </c>
      <c r="I29" s="17"/>
    </row>
    <row r="30" spans="1:9" s="1" customFormat="1" ht="39.75" customHeight="1">
      <c r="A30" s="12">
        <v>27</v>
      </c>
      <c r="B30" s="17" t="s">
        <v>21</v>
      </c>
      <c r="C30" s="17" t="s">
        <v>5332</v>
      </c>
      <c r="D30" s="17" t="s">
        <v>5361</v>
      </c>
      <c r="E30" s="18">
        <v>132</v>
      </c>
      <c r="F30" s="19"/>
      <c r="G30" s="20" t="s">
        <v>2197</v>
      </c>
      <c r="H30" s="21" t="s">
        <v>5352</v>
      </c>
      <c r="I30" s="17"/>
    </row>
    <row r="31" spans="1:9" s="1" customFormat="1" ht="39.75" customHeight="1">
      <c r="A31" s="12">
        <v>28</v>
      </c>
      <c r="B31" s="17" t="s">
        <v>21</v>
      </c>
      <c r="C31" s="17" t="s">
        <v>5332</v>
      </c>
      <c r="D31" s="17" t="s">
        <v>5362</v>
      </c>
      <c r="E31" s="18">
        <v>204</v>
      </c>
      <c r="F31" s="19"/>
      <c r="G31" s="20" t="s">
        <v>501</v>
      </c>
      <c r="H31" s="21" t="s">
        <v>5363</v>
      </c>
      <c r="I31" s="17"/>
    </row>
    <row r="32" spans="1:9" s="1" customFormat="1" ht="39.75" customHeight="1">
      <c r="A32" s="12">
        <v>29</v>
      </c>
      <c r="B32" s="17" t="s">
        <v>21</v>
      </c>
      <c r="C32" s="17" t="s">
        <v>5332</v>
      </c>
      <c r="D32" s="17" t="s">
        <v>5364</v>
      </c>
      <c r="E32" s="18">
        <v>309</v>
      </c>
      <c r="F32" s="19"/>
      <c r="G32" s="20" t="s">
        <v>2066</v>
      </c>
      <c r="H32" s="20" t="s">
        <v>5365</v>
      </c>
      <c r="I32" s="12"/>
    </row>
    <row r="33" spans="1:9" s="1" customFormat="1" ht="39.75" customHeight="1">
      <c r="A33" s="12">
        <v>30</v>
      </c>
      <c r="B33" s="17" t="s">
        <v>21</v>
      </c>
      <c r="C33" s="17" t="s">
        <v>5332</v>
      </c>
      <c r="D33" s="17" t="s">
        <v>5321</v>
      </c>
      <c r="E33" s="18">
        <v>158</v>
      </c>
      <c r="F33" s="19"/>
      <c r="G33" s="20" t="s">
        <v>476</v>
      </c>
      <c r="H33" s="21" t="s">
        <v>5366</v>
      </c>
      <c r="I33" s="17"/>
    </row>
    <row r="34" spans="1:9" s="1" customFormat="1" ht="39.75" customHeight="1">
      <c r="A34" s="12">
        <v>31</v>
      </c>
      <c r="B34" s="17" t="s">
        <v>21</v>
      </c>
      <c r="C34" s="17" t="s">
        <v>5332</v>
      </c>
      <c r="D34" s="17" t="s">
        <v>5367</v>
      </c>
      <c r="E34" s="18">
        <v>199.5</v>
      </c>
      <c r="F34" s="19"/>
      <c r="G34" s="20" t="s">
        <v>2249</v>
      </c>
      <c r="H34" s="21" t="s">
        <v>5368</v>
      </c>
      <c r="I34" s="17"/>
    </row>
    <row r="35" spans="1:9" s="1" customFormat="1" ht="39.75" customHeight="1">
      <c r="A35" s="12">
        <v>32</v>
      </c>
      <c r="B35" s="17" t="s">
        <v>21</v>
      </c>
      <c r="C35" s="17" t="s">
        <v>5332</v>
      </c>
      <c r="D35" s="17" t="s">
        <v>5369</v>
      </c>
      <c r="E35" s="18">
        <v>108</v>
      </c>
      <c r="F35" s="19"/>
      <c r="G35" s="20" t="s">
        <v>2096</v>
      </c>
      <c r="H35" s="21" t="s">
        <v>5370</v>
      </c>
      <c r="I35" s="17"/>
    </row>
    <row r="36" spans="1:9" s="1" customFormat="1" ht="39.75" customHeight="1">
      <c r="A36" s="12">
        <v>33</v>
      </c>
      <c r="B36" s="17" t="s">
        <v>21</v>
      </c>
      <c r="C36" s="17" t="s">
        <v>5332</v>
      </c>
      <c r="D36" s="17" t="s">
        <v>5371</v>
      </c>
      <c r="E36" s="18">
        <v>168</v>
      </c>
      <c r="F36" s="19"/>
      <c r="G36" s="14" t="s">
        <v>5372</v>
      </c>
      <c r="H36" s="14" t="s">
        <v>5373</v>
      </c>
      <c r="I36" s="12"/>
    </row>
    <row r="37" spans="1:9" s="1" customFormat="1" ht="39.75" customHeight="1">
      <c r="A37" s="12">
        <v>34</v>
      </c>
      <c r="B37" s="17" t="s">
        <v>21</v>
      </c>
      <c r="C37" s="17" t="s">
        <v>5332</v>
      </c>
      <c r="D37" s="17" t="s">
        <v>5374</v>
      </c>
      <c r="E37" s="18">
        <v>58.5</v>
      </c>
      <c r="F37" s="19"/>
      <c r="G37" s="14" t="s">
        <v>5375</v>
      </c>
      <c r="H37" s="14" t="s">
        <v>5363</v>
      </c>
      <c r="I37" s="17"/>
    </row>
    <row r="38" spans="1:9" s="1" customFormat="1" ht="39.75" customHeight="1">
      <c r="A38" s="12">
        <v>35</v>
      </c>
      <c r="B38" s="17" t="s">
        <v>21</v>
      </c>
      <c r="C38" s="17" t="s">
        <v>5332</v>
      </c>
      <c r="D38" s="17" t="s">
        <v>5376</v>
      </c>
      <c r="E38" s="18">
        <v>96</v>
      </c>
      <c r="F38" s="18"/>
      <c r="G38" s="22" t="s">
        <v>2115</v>
      </c>
      <c r="H38" s="14" t="s">
        <v>5377</v>
      </c>
      <c r="I38" s="12"/>
    </row>
    <row r="39" spans="1:9" s="1" customFormat="1" ht="39.75" customHeight="1">
      <c r="A39" s="12">
        <v>36</v>
      </c>
      <c r="B39" s="17" t="s">
        <v>21</v>
      </c>
      <c r="C39" s="17" t="s">
        <v>5332</v>
      </c>
      <c r="D39" s="17" t="s">
        <v>5378</v>
      </c>
      <c r="E39" s="18">
        <v>195</v>
      </c>
      <c r="F39" s="18"/>
      <c r="G39" s="22" t="s">
        <v>2283</v>
      </c>
      <c r="H39" s="14" t="s">
        <v>5379</v>
      </c>
      <c r="I39" s="12"/>
    </row>
    <row r="40" spans="1:9" s="1" customFormat="1" ht="39.75" customHeight="1">
      <c r="A40" s="12">
        <v>37</v>
      </c>
      <c r="B40" s="17" t="s">
        <v>21</v>
      </c>
      <c r="C40" s="17" t="s">
        <v>5332</v>
      </c>
      <c r="D40" s="17" t="s">
        <v>5380</v>
      </c>
      <c r="E40" s="18">
        <v>169.5</v>
      </c>
      <c r="F40" s="18"/>
      <c r="G40" s="22" t="s">
        <v>2111</v>
      </c>
      <c r="H40" s="14" t="s">
        <v>5381</v>
      </c>
      <c r="I40" s="12"/>
    </row>
    <row r="41" spans="1:9" s="1" customFormat="1" ht="39.75" customHeight="1">
      <c r="A41" s="12">
        <v>38</v>
      </c>
      <c r="B41" s="17" t="s">
        <v>21</v>
      </c>
      <c r="C41" s="17" t="s">
        <v>5332</v>
      </c>
      <c r="D41" s="17" t="s">
        <v>5382</v>
      </c>
      <c r="E41" s="18">
        <v>90</v>
      </c>
      <c r="F41" s="18"/>
      <c r="G41" s="22" t="s">
        <v>2062</v>
      </c>
      <c r="H41" s="22" t="s">
        <v>5383</v>
      </c>
      <c r="I41" s="12"/>
    </row>
    <row r="42" spans="1:9" s="1" customFormat="1" ht="39.75" customHeight="1">
      <c r="A42" s="12">
        <v>39</v>
      </c>
      <c r="B42" s="17" t="s">
        <v>21</v>
      </c>
      <c r="C42" s="17" t="s">
        <v>5332</v>
      </c>
      <c r="D42" s="17" t="s">
        <v>5384</v>
      </c>
      <c r="E42" s="18">
        <v>232.5</v>
      </c>
      <c r="F42" s="18"/>
      <c r="G42" s="22" t="s">
        <v>2115</v>
      </c>
      <c r="H42" s="22" t="s">
        <v>5377</v>
      </c>
      <c r="I42" s="12"/>
    </row>
    <row r="43" spans="1:9" s="1" customFormat="1" ht="39.75" customHeight="1">
      <c r="A43" s="12">
        <v>40</v>
      </c>
      <c r="B43" s="17" t="s">
        <v>21</v>
      </c>
      <c r="C43" s="17" t="s">
        <v>5332</v>
      </c>
      <c r="D43" s="17" t="s">
        <v>5385</v>
      </c>
      <c r="E43" s="18">
        <v>560</v>
      </c>
      <c r="F43" s="18"/>
      <c r="G43" s="22" t="s">
        <v>443</v>
      </c>
      <c r="H43" s="22" t="s">
        <v>5386</v>
      </c>
      <c r="I43" s="12"/>
    </row>
    <row r="44" spans="1:9" s="1" customFormat="1" ht="39.75" customHeight="1">
      <c r="A44" s="12">
        <v>41</v>
      </c>
      <c r="B44" s="17" t="s">
        <v>21</v>
      </c>
      <c r="C44" s="17" t="s">
        <v>5332</v>
      </c>
      <c r="D44" s="17" t="s">
        <v>5387</v>
      </c>
      <c r="E44" s="18">
        <v>97.65</v>
      </c>
      <c r="F44" s="18"/>
      <c r="G44" s="22" t="s">
        <v>5388</v>
      </c>
      <c r="H44" s="22" t="s">
        <v>5389</v>
      </c>
      <c r="I44" s="17"/>
    </row>
    <row r="45" spans="1:9" s="1" customFormat="1" ht="39.75" customHeight="1">
      <c r="A45" s="12">
        <v>42</v>
      </c>
      <c r="B45" s="17" t="s">
        <v>21</v>
      </c>
      <c r="C45" s="17" t="s">
        <v>5390</v>
      </c>
      <c r="D45" s="17" t="s">
        <v>5391</v>
      </c>
      <c r="E45" s="18">
        <v>540</v>
      </c>
      <c r="F45" s="18"/>
      <c r="G45" s="22" t="s">
        <v>5392</v>
      </c>
      <c r="H45" s="22" t="s">
        <v>5393</v>
      </c>
      <c r="I45" s="12"/>
    </row>
    <row r="46" spans="1:9" s="1" customFormat="1" ht="39.75" customHeight="1">
      <c r="A46" s="12">
        <v>43</v>
      </c>
      <c r="B46" s="17" t="s">
        <v>21</v>
      </c>
      <c r="C46" s="17" t="s">
        <v>5390</v>
      </c>
      <c r="D46" s="17" t="s">
        <v>5394</v>
      </c>
      <c r="E46" s="18">
        <v>210</v>
      </c>
      <c r="F46" s="18"/>
      <c r="G46" s="22" t="s">
        <v>5395</v>
      </c>
      <c r="H46" s="22" t="s">
        <v>5396</v>
      </c>
      <c r="I46" s="12"/>
    </row>
    <row r="47" spans="1:9" s="1" customFormat="1" ht="39.75" customHeight="1">
      <c r="A47" s="12">
        <v>44</v>
      </c>
      <c r="B47" s="17" t="s">
        <v>21</v>
      </c>
      <c r="C47" s="17" t="s">
        <v>5390</v>
      </c>
      <c r="D47" s="17" t="s">
        <v>5397</v>
      </c>
      <c r="E47" s="18">
        <v>188</v>
      </c>
      <c r="F47" s="18"/>
      <c r="G47" s="22" t="s">
        <v>5398</v>
      </c>
      <c r="H47" s="22" t="s">
        <v>5396</v>
      </c>
      <c r="I47" s="12"/>
    </row>
    <row r="48" spans="1:9" s="1" customFormat="1" ht="39.75" customHeight="1">
      <c r="A48" s="12" t="s">
        <v>358</v>
      </c>
      <c r="B48" s="17" t="s">
        <v>5399</v>
      </c>
      <c r="C48" s="17"/>
      <c r="D48" s="17"/>
      <c r="E48" s="18">
        <v>12275.8</v>
      </c>
      <c r="F48" s="18"/>
      <c r="G48" s="22"/>
      <c r="H48" s="22"/>
      <c r="I48" s="12"/>
    </row>
    <row r="49" spans="1:9" s="1" customFormat="1" ht="39.75" customHeight="1">
      <c r="A49" s="12">
        <v>45</v>
      </c>
      <c r="B49" s="23" t="s">
        <v>24</v>
      </c>
      <c r="C49" s="23" t="s">
        <v>576</v>
      </c>
      <c r="D49" s="23" t="s">
        <v>5400</v>
      </c>
      <c r="E49" s="24">
        <v>653.6</v>
      </c>
      <c r="F49" s="12" t="s">
        <v>5401</v>
      </c>
      <c r="G49" s="25" t="s">
        <v>5402</v>
      </c>
      <c r="H49" s="25" t="s">
        <v>5403</v>
      </c>
      <c r="I49" s="12"/>
    </row>
    <row r="50" spans="1:9" s="1" customFormat="1" ht="39.75" customHeight="1">
      <c r="A50" s="12">
        <v>46</v>
      </c>
      <c r="B50" s="23" t="s">
        <v>24</v>
      </c>
      <c r="C50" s="23" t="s">
        <v>576</v>
      </c>
      <c r="D50" s="23" t="s">
        <v>5404</v>
      </c>
      <c r="E50" s="24">
        <v>1028.3</v>
      </c>
      <c r="F50" s="12" t="s">
        <v>5401</v>
      </c>
      <c r="G50" s="25" t="s">
        <v>5402</v>
      </c>
      <c r="H50" s="25" t="s">
        <v>5405</v>
      </c>
      <c r="I50" s="12"/>
    </row>
    <row r="51" spans="1:9" s="1" customFormat="1" ht="39.75" customHeight="1">
      <c r="A51" s="12" t="s">
        <v>358</v>
      </c>
      <c r="B51" s="23" t="s">
        <v>5406</v>
      </c>
      <c r="C51" s="23"/>
      <c r="D51" s="23"/>
      <c r="E51" s="24">
        <f>SUM(E49:E50)</f>
        <v>1681.9</v>
      </c>
      <c r="F51" s="12"/>
      <c r="G51" s="14"/>
      <c r="H51" s="14"/>
      <c r="I51" s="12"/>
    </row>
    <row r="52" spans="1:9" s="1" customFormat="1" ht="39.75" customHeight="1">
      <c r="A52" s="12">
        <v>47</v>
      </c>
      <c r="B52" s="16" t="s">
        <v>27</v>
      </c>
      <c r="C52" s="16" t="s">
        <v>823</v>
      </c>
      <c r="D52" s="16" t="s">
        <v>5407</v>
      </c>
      <c r="E52" s="26">
        <v>82.5</v>
      </c>
      <c r="F52" s="16"/>
      <c r="G52" s="27" t="s">
        <v>5408</v>
      </c>
      <c r="H52" s="28" t="s">
        <v>5245</v>
      </c>
      <c r="I52" s="12"/>
    </row>
    <row r="53" spans="1:9" s="1" customFormat="1" ht="39.75" customHeight="1">
      <c r="A53" s="12">
        <v>48</v>
      </c>
      <c r="B53" s="16" t="s">
        <v>27</v>
      </c>
      <c r="C53" s="16" t="s">
        <v>823</v>
      </c>
      <c r="D53" s="16" t="s">
        <v>5409</v>
      </c>
      <c r="E53" s="26">
        <v>49.8</v>
      </c>
      <c r="F53" s="16"/>
      <c r="G53" s="27" t="s">
        <v>5243</v>
      </c>
      <c r="H53" s="28" t="s">
        <v>814</v>
      </c>
      <c r="I53" s="12"/>
    </row>
    <row r="54" spans="1:9" s="1" customFormat="1" ht="39.75" customHeight="1">
      <c r="A54" s="12">
        <v>49</v>
      </c>
      <c r="B54" s="16" t="s">
        <v>27</v>
      </c>
      <c r="C54" s="16" t="s">
        <v>823</v>
      </c>
      <c r="D54" s="16" t="s">
        <v>5410</v>
      </c>
      <c r="E54" s="26">
        <v>62</v>
      </c>
      <c r="F54" s="16"/>
      <c r="G54" s="27" t="s">
        <v>813</v>
      </c>
      <c r="H54" s="28" t="s">
        <v>825</v>
      </c>
      <c r="I54" s="12"/>
    </row>
    <row r="55" spans="1:9" s="1" customFormat="1" ht="39.75" customHeight="1">
      <c r="A55" s="12">
        <v>50</v>
      </c>
      <c r="B55" s="16" t="s">
        <v>27</v>
      </c>
      <c r="C55" s="16" t="s">
        <v>823</v>
      </c>
      <c r="D55" s="16" t="s">
        <v>5411</v>
      </c>
      <c r="E55" s="26">
        <v>150</v>
      </c>
      <c r="F55" s="16"/>
      <c r="G55" s="27" t="s">
        <v>5412</v>
      </c>
      <c r="H55" s="28" t="s">
        <v>5413</v>
      </c>
      <c r="I55" s="12"/>
    </row>
    <row r="56" spans="1:9" s="1" customFormat="1" ht="39.75" customHeight="1">
      <c r="A56" s="12">
        <v>51</v>
      </c>
      <c r="B56" s="16" t="s">
        <v>27</v>
      </c>
      <c r="C56" s="16" t="s">
        <v>823</v>
      </c>
      <c r="D56" s="16" t="s">
        <v>5414</v>
      </c>
      <c r="E56" s="26">
        <v>66</v>
      </c>
      <c r="F56" s="16"/>
      <c r="G56" s="27" t="s">
        <v>5225</v>
      </c>
      <c r="H56" s="28" t="s">
        <v>5415</v>
      </c>
      <c r="I56" s="12"/>
    </row>
    <row r="57" spans="1:9" s="1" customFormat="1" ht="39.75" customHeight="1">
      <c r="A57" s="12">
        <v>52</v>
      </c>
      <c r="B57" s="16" t="s">
        <v>27</v>
      </c>
      <c r="C57" s="16" t="s">
        <v>823</v>
      </c>
      <c r="D57" s="16" t="s">
        <v>5416</v>
      </c>
      <c r="E57" s="26">
        <v>20</v>
      </c>
      <c r="F57" s="16"/>
      <c r="G57" s="27" t="s">
        <v>824</v>
      </c>
      <c r="H57" s="28" t="s">
        <v>5417</v>
      </c>
      <c r="I57" s="12"/>
    </row>
    <row r="58" spans="1:9" s="1" customFormat="1" ht="39.75" customHeight="1">
      <c r="A58" s="12">
        <v>53</v>
      </c>
      <c r="B58" s="16" t="s">
        <v>27</v>
      </c>
      <c r="C58" s="16" t="s">
        <v>823</v>
      </c>
      <c r="D58" s="16" t="s">
        <v>5418</v>
      </c>
      <c r="E58" s="26">
        <v>473.4</v>
      </c>
      <c r="F58" s="16"/>
      <c r="G58" s="27" t="s">
        <v>5231</v>
      </c>
      <c r="H58" s="28" t="s">
        <v>5234</v>
      </c>
      <c r="I58" s="12"/>
    </row>
    <row r="59" spans="1:9" s="1" customFormat="1" ht="39.75" customHeight="1">
      <c r="A59" s="12">
        <v>54</v>
      </c>
      <c r="B59" s="16" t="s">
        <v>27</v>
      </c>
      <c r="C59" s="16" t="s">
        <v>823</v>
      </c>
      <c r="D59" s="16" t="s">
        <v>5419</v>
      </c>
      <c r="E59" s="26">
        <v>27.1</v>
      </c>
      <c r="F59" s="16"/>
      <c r="G59" s="27" t="s">
        <v>5420</v>
      </c>
      <c r="H59" s="28" t="s">
        <v>5415</v>
      </c>
      <c r="I59" s="12"/>
    </row>
    <row r="60" spans="1:9" s="1" customFormat="1" ht="39.75" customHeight="1">
      <c r="A60" s="12">
        <v>55</v>
      </c>
      <c r="B60" s="16" t="s">
        <v>27</v>
      </c>
      <c r="C60" s="16" t="s">
        <v>823</v>
      </c>
      <c r="D60" s="16" t="s">
        <v>5421</v>
      </c>
      <c r="E60" s="26">
        <v>850.1</v>
      </c>
      <c r="F60" s="16"/>
      <c r="G60" s="27" t="s">
        <v>5228</v>
      </c>
      <c r="H60" s="28" t="s">
        <v>5422</v>
      </c>
      <c r="I60" s="12"/>
    </row>
    <row r="61" spans="1:9" s="1" customFormat="1" ht="39.75" customHeight="1">
      <c r="A61" s="12">
        <v>56</v>
      </c>
      <c r="B61" s="16" t="s">
        <v>27</v>
      </c>
      <c r="C61" s="16" t="s">
        <v>823</v>
      </c>
      <c r="D61" s="16" t="s">
        <v>5423</v>
      </c>
      <c r="E61" s="26">
        <v>87.1</v>
      </c>
      <c r="F61" s="16"/>
      <c r="G61" s="27" t="s">
        <v>5424</v>
      </c>
      <c r="H61" s="28" t="s">
        <v>5425</v>
      </c>
      <c r="I61" s="12"/>
    </row>
    <row r="62" spans="1:9" s="1" customFormat="1" ht="39.75" customHeight="1">
      <c r="A62" s="12">
        <v>57</v>
      </c>
      <c r="B62" s="16" t="s">
        <v>27</v>
      </c>
      <c r="C62" s="16" t="s">
        <v>823</v>
      </c>
      <c r="D62" s="16" t="s">
        <v>5426</v>
      </c>
      <c r="E62" s="26">
        <v>118.2</v>
      </c>
      <c r="F62" s="16"/>
      <c r="G62" s="27" t="s">
        <v>5427</v>
      </c>
      <c r="H62" s="28" t="s">
        <v>5425</v>
      </c>
      <c r="I62" s="12"/>
    </row>
    <row r="63" spans="1:9" s="1" customFormat="1" ht="39.75" customHeight="1">
      <c r="A63" s="12">
        <v>58</v>
      </c>
      <c r="B63" s="16" t="s">
        <v>27</v>
      </c>
      <c r="C63" s="16" t="s">
        <v>823</v>
      </c>
      <c r="D63" s="16" t="s">
        <v>5428</v>
      </c>
      <c r="E63" s="26">
        <v>100.01</v>
      </c>
      <c r="F63" s="16"/>
      <c r="G63" s="27" t="s">
        <v>5429</v>
      </c>
      <c r="H63" s="28" t="s">
        <v>5430</v>
      </c>
      <c r="I63" s="12"/>
    </row>
    <row r="64" spans="1:9" s="1" customFormat="1" ht="39.75" customHeight="1">
      <c r="A64" s="12">
        <v>59</v>
      </c>
      <c r="B64" s="16" t="s">
        <v>27</v>
      </c>
      <c r="C64" s="16" t="s">
        <v>830</v>
      </c>
      <c r="D64" s="16" t="s">
        <v>5431</v>
      </c>
      <c r="E64" s="26">
        <v>316.2</v>
      </c>
      <c r="F64" s="16"/>
      <c r="G64" s="27" t="s">
        <v>5432</v>
      </c>
      <c r="H64" s="28" t="s">
        <v>5174</v>
      </c>
      <c r="I64" s="12"/>
    </row>
    <row r="65" spans="1:9" s="1" customFormat="1" ht="39.75" customHeight="1">
      <c r="A65" s="12">
        <v>60</v>
      </c>
      <c r="B65" s="16" t="s">
        <v>27</v>
      </c>
      <c r="C65" s="16" t="s">
        <v>830</v>
      </c>
      <c r="D65" s="16" t="s">
        <v>5433</v>
      </c>
      <c r="E65" s="26">
        <v>30.1</v>
      </c>
      <c r="F65" s="16"/>
      <c r="G65" s="27" t="s">
        <v>5432</v>
      </c>
      <c r="H65" s="28" t="s">
        <v>5174</v>
      </c>
      <c r="I65" s="12"/>
    </row>
    <row r="66" spans="1:9" s="1" customFormat="1" ht="39.75" customHeight="1">
      <c r="A66" s="12">
        <v>61</v>
      </c>
      <c r="B66" s="16" t="s">
        <v>27</v>
      </c>
      <c r="C66" s="16" t="s">
        <v>808</v>
      </c>
      <c r="D66" s="16" t="s">
        <v>5434</v>
      </c>
      <c r="E66" s="26">
        <v>49</v>
      </c>
      <c r="F66" s="16"/>
      <c r="G66" s="14" t="s">
        <v>5127</v>
      </c>
      <c r="H66" s="28" t="s">
        <v>5054</v>
      </c>
      <c r="I66" s="12"/>
    </row>
    <row r="67" spans="1:9" s="1" customFormat="1" ht="39.75" customHeight="1">
      <c r="A67" s="12">
        <v>62</v>
      </c>
      <c r="B67" s="16" t="s">
        <v>27</v>
      </c>
      <c r="C67" s="16" t="s">
        <v>808</v>
      </c>
      <c r="D67" s="16" t="s">
        <v>5435</v>
      </c>
      <c r="E67" s="26">
        <v>33.1</v>
      </c>
      <c r="F67" s="16"/>
      <c r="G67" s="14" t="s">
        <v>5436</v>
      </c>
      <c r="H67" s="28" t="s">
        <v>5056</v>
      </c>
      <c r="I67" s="12"/>
    </row>
    <row r="68" spans="1:9" s="1" customFormat="1" ht="39.75" customHeight="1">
      <c r="A68" s="12">
        <v>63</v>
      </c>
      <c r="B68" s="16" t="s">
        <v>27</v>
      </c>
      <c r="C68" s="16" t="s">
        <v>808</v>
      </c>
      <c r="D68" s="16" t="s">
        <v>5437</v>
      </c>
      <c r="E68" s="26">
        <v>96.1</v>
      </c>
      <c r="F68" s="16"/>
      <c r="G68" s="14" t="s">
        <v>5118</v>
      </c>
      <c r="H68" s="28" t="s">
        <v>5119</v>
      </c>
      <c r="I68" s="12"/>
    </row>
    <row r="69" spans="1:9" s="1" customFormat="1" ht="39.75" customHeight="1">
      <c r="A69" s="12">
        <v>64</v>
      </c>
      <c r="B69" s="16" t="s">
        <v>27</v>
      </c>
      <c r="C69" s="16" t="s">
        <v>808</v>
      </c>
      <c r="D69" s="16" t="s">
        <v>5438</v>
      </c>
      <c r="E69" s="26">
        <v>60.1</v>
      </c>
      <c r="F69" s="16"/>
      <c r="G69" s="14" t="s">
        <v>5439</v>
      </c>
      <c r="H69" s="28" t="s">
        <v>5072</v>
      </c>
      <c r="I69" s="12"/>
    </row>
    <row r="70" spans="1:9" s="1" customFormat="1" ht="39.75" customHeight="1">
      <c r="A70" s="12">
        <v>65</v>
      </c>
      <c r="B70" s="16" t="s">
        <v>27</v>
      </c>
      <c r="C70" s="16" t="s">
        <v>808</v>
      </c>
      <c r="D70" s="16" t="s">
        <v>5440</v>
      </c>
      <c r="E70" s="26">
        <v>129</v>
      </c>
      <c r="F70" s="16"/>
      <c r="G70" s="14" t="s">
        <v>5069</v>
      </c>
      <c r="H70" s="28" t="s">
        <v>5100</v>
      </c>
      <c r="I70" s="12"/>
    </row>
    <row r="71" spans="1:9" s="1" customFormat="1" ht="39.75" customHeight="1">
      <c r="A71" s="12">
        <v>66</v>
      </c>
      <c r="B71" s="16" t="s">
        <v>27</v>
      </c>
      <c r="C71" s="16" t="s">
        <v>840</v>
      </c>
      <c r="D71" s="16" t="s">
        <v>5441</v>
      </c>
      <c r="E71" s="26">
        <v>413.01</v>
      </c>
      <c r="F71" s="16"/>
      <c r="G71" s="27" t="s">
        <v>5158</v>
      </c>
      <c r="H71" s="28" t="s">
        <v>855</v>
      </c>
      <c r="I71" s="12"/>
    </row>
    <row r="72" spans="1:9" s="1" customFormat="1" ht="39.75" customHeight="1">
      <c r="A72" s="12">
        <v>67</v>
      </c>
      <c r="B72" s="16" t="s">
        <v>27</v>
      </c>
      <c r="C72" s="16" t="s">
        <v>840</v>
      </c>
      <c r="D72" s="16" t="s">
        <v>5442</v>
      </c>
      <c r="E72" s="26">
        <v>577.5</v>
      </c>
      <c r="F72" s="16"/>
      <c r="G72" s="27" t="s">
        <v>854</v>
      </c>
      <c r="H72" s="28" t="s">
        <v>855</v>
      </c>
      <c r="I72" s="12"/>
    </row>
    <row r="73" spans="1:9" s="1" customFormat="1" ht="39.75" customHeight="1">
      <c r="A73" s="12">
        <v>68</v>
      </c>
      <c r="B73" s="16" t="s">
        <v>27</v>
      </c>
      <c r="C73" s="16" t="s">
        <v>797</v>
      </c>
      <c r="D73" s="16" t="s">
        <v>5443</v>
      </c>
      <c r="E73" s="26">
        <v>127</v>
      </c>
      <c r="F73" s="16"/>
      <c r="G73" s="27" t="s">
        <v>5444</v>
      </c>
      <c r="H73" s="28" t="s">
        <v>4983</v>
      </c>
      <c r="I73" s="12"/>
    </row>
    <row r="74" spans="1:9" s="1" customFormat="1" ht="39.75" customHeight="1">
      <c r="A74" s="12">
        <v>69</v>
      </c>
      <c r="B74" s="16" t="s">
        <v>27</v>
      </c>
      <c r="C74" s="16" t="s">
        <v>797</v>
      </c>
      <c r="D74" s="16" t="s">
        <v>5445</v>
      </c>
      <c r="E74" s="26">
        <v>178</v>
      </c>
      <c r="F74" s="16"/>
      <c r="G74" s="27" t="s">
        <v>4982</v>
      </c>
      <c r="H74" s="28" t="s">
        <v>4983</v>
      </c>
      <c r="I74" s="12"/>
    </row>
    <row r="75" spans="1:9" s="1" customFormat="1" ht="39.75" customHeight="1">
      <c r="A75" s="12">
        <v>70</v>
      </c>
      <c r="B75" s="16" t="s">
        <v>27</v>
      </c>
      <c r="C75" s="16" t="s">
        <v>797</v>
      </c>
      <c r="D75" s="16" t="s">
        <v>5446</v>
      </c>
      <c r="E75" s="26">
        <v>65.2</v>
      </c>
      <c r="F75" s="16"/>
      <c r="G75" s="27" t="s">
        <v>5447</v>
      </c>
      <c r="H75" s="28" t="s">
        <v>5448</v>
      </c>
      <c r="I75" s="12"/>
    </row>
    <row r="76" spans="1:9" s="1" customFormat="1" ht="39.75" customHeight="1">
      <c r="A76" s="12">
        <v>71</v>
      </c>
      <c r="B76" s="16" t="s">
        <v>27</v>
      </c>
      <c r="C76" s="16" t="s">
        <v>797</v>
      </c>
      <c r="D76" s="16" t="s">
        <v>5449</v>
      </c>
      <c r="E76" s="26">
        <v>141.5</v>
      </c>
      <c r="F76" s="16"/>
      <c r="G76" s="27" t="s">
        <v>5450</v>
      </c>
      <c r="H76" s="28" t="s">
        <v>5008</v>
      </c>
      <c r="I76" s="12"/>
    </row>
    <row r="77" spans="1:9" s="1" customFormat="1" ht="39.75" customHeight="1">
      <c r="A77" s="12">
        <v>72</v>
      </c>
      <c r="B77" s="16" t="s">
        <v>27</v>
      </c>
      <c r="C77" s="16" t="s">
        <v>797</v>
      </c>
      <c r="D77" s="16" t="s">
        <v>5451</v>
      </c>
      <c r="E77" s="26">
        <v>75.6</v>
      </c>
      <c r="F77" s="16"/>
      <c r="G77" s="27" t="s">
        <v>5452</v>
      </c>
      <c r="H77" s="28" t="s">
        <v>4999</v>
      </c>
      <c r="I77" s="12"/>
    </row>
    <row r="78" spans="1:9" s="1" customFormat="1" ht="39.75" customHeight="1">
      <c r="A78" s="12">
        <v>73</v>
      </c>
      <c r="B78" s="16" t="s">
        <v>27</v>
      </c>
      <c r="C78" s="16" t="s">
        <v>797</v>
      </c>
      <c r="D78" s="16" t="s">
        <v>5453</v>
      </c>
      <c r="E78" s="26">
        <v>28.7</v>
      </c>
      <c r="F78" s="16"/>
      <c r="G78" s="27" t="s">
        <v>5007</v>
      </c>
      <c r="H78" s="28" t="s">
        <v>5008</v>
      </c>
      <c r="I78" s="12"/>
    </row>
    <row r="79" spans="1:9" s="1" customFormat="1" ht="39.75" customHeight="1">
      <c r="A79" s="12">
        <v>74</v>
      </c>
      <c r="B79" s="16" t="s">
        <v>27</v>
      </c>
      <c r="C79" s="16" t="s">
        <v>797</v>
      </c>
      <c r="D79" s="16" t="s">
        <v>5454</v>
      </c>
      <c r="E79" s="26">
        <v>156.1</v>
      </c>
      <c r="F79" s="16"/>
      <c r="G79" s="27" t="s">
        <v>5001</v>
      </c>
      <c r="H79" s="28" t="s">
        <v>5002</v>
      </c>
      <c r="I79" s="12"/>
    </row>
    <row r="80" spans="1:9" s="1" customFormat="1" ht="39.75" customHeight="1">
      <c r="A80" s="12">
        <v>75</v>
      </c>
      <c r="B80" s="16" t="s">
        <v>27</v>
      </c>
      <c r="C80" s="16" t="s">
        <v>797</v>
      </c>
      <c r="D80" s="16" t="s">
        <v>5455</v>
      </c>
      <c r="E80" s="26">
        <v>33.3</v>
      </c>
      <c r="F80" s="16"/>
      <c r="G80" s="27" t="s">
        <v>5456</v>
      </c>
      <c r="H80" s="28" t="s">
        <v>5448</v>
      </c>
      <c r="I80" s="12"/>
    </row>
    <row r="81" spans="1:9" s="1" customFormat="1" ht="39.75" customHeight="1">
      <c r="A81" s="12">
        <v>76</v>
      </c>
      <c r="B81" s="16" t="s">
        <v>27</v>
      </c>
      <c r="C81" s="16" t="s">
        <v>797</v>
      </c>
      <c r="D81" s="16" t="s">
        <v>5457</v>
      </c>
      <c r="E81" s="26">
        <v>54.4</v>
      </c>
      <c r="F81" s="16"/>
      <c r="G81" s="27" t="s">
        <v>887</v>
      </c>
      <c r="H81" s="28" t="s">
        <v>5448</v>
      </c>
      <c r="I81" s="12"/>
    </row>
    <row r="82" spans="1:9" s="1" customFormat="1" ht="75">
      <c r="A82" s="12">
        <v>77</v>
      </c>
      <c r="B82" s="16" t="s">
        <v>27</v>
      </c>
      <c r="C82" s="16" t="s">
        <v>797</v>
      </c>
      <c r="D82" s="16" t="s">
        <v>5458</v>
      </c>
      <c r="E82" s="26">
        <v>5000</v>
      </c>
      <c r="F82" s="16" t="s">
        <v>5459</v>
      </c>
      <c r="G82" s="27" t="s">
        <v>806</v>
      </c>
      <c r="H82" s="28" t="s">
        <v>5460</v>
      </c>
      <c r="I82" s="12"/>
    </row>
    <row r="83" spans="1:9" s="1" customFormat="1" ht="39.75" customHeight="1">
      <c r="A83" s="12" t="s">
        <v>358</v>
      </c>
      <c r="B83" s="29" t="s">
        <v>5461</v>
      </c>
      <c r="C83" s="30"/>
      <c r="D83" s="30"/>
      <c r="E83" s="12">
        <f>SUM(E52:E81)</f>
        <v>4650.12</v>
      </c>
      <c r="F83" s="31"/>
      <c r="G83" s="14"/>
      <c r="H83" s="14"/>
      <c r="I83" s="12"/>
    </row>
    <row r="84" spans="1:9" s="1" customFormat="1" ht="39.75" customHeight="1">
      <c r="A84" s="12">
        <v>78</v>
      </c>
      <c r="B84" s="32" t="s">
        <v>30</v>
      </c>
      <c r="C84" s="32" t="s">
        <v>958</v>
      </c>
      <c r="D84" s="32" t="s">
        <v>5462</v>
      </c>
      <c r="E84" s="33">
        <v>120</v>
      </c>
      <c r="F84" s="34"/>
      <c r="G84" s="35" t="s">
        <v>5463</v>
      </c>
      <c r="H84" s="14" t="s">
        <v>5464</v>
      </c>
      <c r="I84" s="39"/>
    </row>
    <row r="85" spans="1:9" s="1" customFormat="1" ht="39.75" customHeight="1">
      <c r="A85" s="12">
        <v>79</v>
      </c>
      <c r="B85" s="32" t="s">
        <v>30</v>
      </c>
      <c r="C85" s="32" t="s">
        <v>958</v>
      </c>
      <c r="D85" s="32" t="s">
        <v>5465</v>
      </c>
      <c r="E85" s="33">
        <v>675</v>
      </c>
      <c r="F85" s="34"/>
      <c r="G85" s="35" t="s">
        <v>5466</v>
      </c>
      <c r="H85" s="14" t="s">
        <v>5467</v>
      </c>
      <c r="I85" s="39"/>
    </row>
    <row r="86" spans="1:9" s="1" customFormat="1" ht="39.75" customHeight="1">
      <c r="A86" s="12">
        <v>80</v>
      </c>
      <c r="B86" s="32" t="s">
        <v>30</v>
      </c>
      <c r="C86" s="32" t="s">
        <v>958</v>
      </c>
      <c r="D86" s="32" t="s">
        <v>5468</v>
      </c>
      <c r="E86" s="33">
        <v>165</v>
      </c>
      <c r="F86" s="34"/>
      <c r="G86" s="35" t="s">
        <v>5469</v>
      </c>
      <c r="H86" s="14" t="s">
        <v>5464</v>
      </c>
      <c r="I86" s="39"/>
    </row>
    <row r="87" spans="1:9" s="1" customFormat="1" ht="39.75" customHeight="1">
      <c r="A87" s="12">
        <v>81</v>
      </c>
      <c r="B87" s="32" t="s">
        <v>30</v>
      </c>
      <c r="C87" s="32" t="s">
        <v>958</v>
      </c>
      <c r="D87" s="32" t="s">
        <v>5470</v>
      </c>
      <c r="E87" s="33">
        <v>90</v>
      </c>
      <c r="F87" s="34"/>
      <c r="G87" s="35" t="s">
        <v>5471</v>
      </c>
      <c r="H87" s="14" t="s">
        <v>908</v>
      </c>
      <c r="I87" s="39"/>
    </row>
    <row r="88" spans="1:9" s="1" customFormat="1" ht="39.75" customHeight="1">
      <c r="A88" s="12">
        <v>82</v>
      </c>
      <c r="B88" s="32" t="s">
        <v>30</v>
      </c>
      <c r="C88" s="32" t="s">
        <v>958</v>
      </c>
      <c r="D88" s="32" t="s">
        <v>5472</v>
      </c>
      <c r="E88" s="33">
        <v>45</v>
      </c>
      <c r="F88" s="34"/>
      <c r="G88" s="35" t="s">
        <v>5263</v>
      </c>
      <c r="H88" s="14" t="s">
        <v>5473</v>
      </c>
      <c r="I88" s="39"/>
    </row>
    <row r="89" spans="1:9" s="1" customFormat="1" ht="39.75" customHeight="1">
      <c r="A89" s="12">
        <v>83</v>
      </c>
      <c r="B89" s="32" t="s">
        <v>30</v>
      </c>
      <c r="C89" s="32" t="s">
        <v>958</v>
      </c>
      <c r="D89" s="32" t="s">
        <v>5474</v>
      </c>
      <c r="E89" s="33">
        <v>60</v>
      </c>
      <c r="F89" s="34"/>
      <c r="G89" s="35" t="s">
        <v>5475</v>
      </c>
      <c r="H89" s="14" t="s">
        <v>5464</v>
      </c>
      <c r="I89" s="39"/>
    </row>
    <row r="90" spans="1:9" s="1" customFormat="1" ht="39.75" customHeight="1">
      <c r="A90" s="12">
        <v>84</v>
      </c>
      <c r="B90" s="32" t="s">
        <v>30</v>
      </c>
      <c r="C90" s="32" t="s">
        <v>958</v>
      </c>
      <c r="D90" s="32" t="s">
        <v>5380</v>
      </c>
      <c r="E90" s="33">
        <v>15</v>
      </c>
      <c r="F90" s="34"/>
      <c r="G90" s="36" t="s">
        <v>897</v>
      </c>
      <c r="H90" s="14" t="s">
        <v>5476</v>
      </c>
      <c r="I90" s="39"/>
    </row>
    <row r="91" spans="1:9" s="1" customFormat="1" ht="39.75" customHeight="1">
      <c r="A91" s="12">
        <v>85</v>
      </c>
      <c r="B91" s="32" t="s">
        <v>30</v>
      </c>
      <c r="C91" s="32" t="s">
        <v>958</v>
      </c>
      <c r="D91" s="32" t="s">
        <v>5477</v>
      </c>
      <c r="E91" s="33">
        <v>30</v>
      </c>
      <c r="F91" s="34"/>
      <c r="G91" s="36" t="s">
        <v>5263</v>
      </c>
      <c r="H91" s="14" t="s">
        <v>5473</v>
      </c>
      <c r="I91" s="39"/>
    </row>
    <row r="92" spans="1:9" s="1" customFormat="1" ht="39.75" customHeight="1">
      <c r="A92" s="12">
        <v>86</v>
      </c>
      <c r="B92" s="32" t="s">
        <v>30</v>
      </c>
      <c r="C92" s="32" t="s">
        <v>958</v>
      </c>
      <c r="D92" s="32" t="s">
        <v>5478</v>
      </c>
      <c r="E92" s="33">
        <v>15</v>
      </c>
      <c r="F92" s="34"/>
      <c r="G92" s="35" t="s">
        <v>901</v>
      </c>
      <c r="H92" s="14" t="s">
        <v>5479</v>
      </c>
      <c r="I92" s="39"/>
    </row>
    <row r="93" spans="1:9" s="1" customFormat="1" ht="39.75" customHeight="1">
      <c r="A93" s="12">
        <v>87</v>
      </c>
      <c r="B93" s="32" t="s">
        <v>30</v>
      </c>
      <c r="C93" s="32" t="s">
        <v>958</v>
      </c>
      <c r="D93" s="32" t="s">
        <v>5480</v>
      </c>
      <c r="E93" s="33">
        <v>225</v>
      </c>
      <c r="F93" s="34"/>
      <c r="G93" s="36" t="s">
        <v>911</v>
      </c>
      <c r="H93" s="14" t="s">
        <v>5479</v>
      </c>
      <c r="I93" s="39"/>
    </row>
    <row r="94" spans="1:9" s="1" customFormat="1" ht="39.75" customHeight="1">
      <c r="A94" s="12">
        <v>88</v>
      </c>
      <c r="B94" s="32" t="s">
        <v>30</v>
      </c>
      <c r="C94" s="32" t="s">
        <v>5481</v>
      </c>
      <c r="D94" s="32" t="s">
        <v>5482</v>
      </c>
      <c r="E94" s="33">
        <v>36</v>
      </c>
      <c r="F94" s="34"/>
      <c r="G94" s="35" t="s">
        <v>923</v>
      </c>
      <c r="H94" s="14" t="s">
        <v>924</v>
      </c>
      <c r="I94" s="39"/>
    </row>
    <row r="95" spans="1:9" s="1" customFormat="1" ht="39.75" customHeight="1">
      <c r="A95" s="12">
        <v>89</v>
      </c>
      <c r="B95" s="32" t="s">
        <v>30</v>
      </c>
      <c r="C95" s="32" t="s">
        <v>5481</v>
      </c>
      <c r="D95" s="32" t="s">
        <v>5483</v>
      </c>
      <c r="E95" s="33">
        <v>45</v>
      </c>
      <c r="F95" s="34"/>
      <c r="G95" s="35" t="s">
        <v>5484</v>
      </c>
      <c r="H95" s="14" t="s">
        <v>5485</v>
      </c>
      <c r="I95" s="39"/>
    </row>
    <row r="96" spans="1:9" s="1" customFormat="1" ht="39.75" customHeight="1">
      <c r="A96" s="12">
        <v>90</v>
      </c>
      <c r="B96" s="32" t="s">
        <v>30</v>
      </c>
      <c r="C96" s="32" t="s">
        <v>5481</v>
      </c>
      <c r="D96" s="32" t="s">
        <v>5486</v>
      </c>
      <c r="E96" s="33">
        <v>120</v>
      </c>
      <c r="F96" s="34"/>
      <c r="G96" s="35" t="s">
        <v>5487</v>
      </c>
      <c r="H96" s="14" t="s">
        <v>5488</v>
      </c>
      <c r="I96" s="39" t="s">
        <v>5489</v>
      </c>
    </row>
    <row r="97" spans="1:9" s="1" customFormat="1" ht="39.75" customHeight="1">
      <c r="A97" s="12">
        <v>91</v>
      </c>
      <c r="B97" s="32" t="s">
        <v>30</v>
      </c>
      <c r="C97" s="32" t="s">
        <v>5481</v>
      </c>
      <c r="D97" s="32" t="s">
        <v>5490</v>
      </c>
      <c r="E97" s="33">
        <v>945</v>
      </c>
      <c r="F97" s="34"/>
      <c r="G97" s="35" t="s">
        <v>5491</v>
      </c>
      <c r="H97" s="14" t="s">
        <v>5492</v>
      </c>
      <c r="I97" s="39"/>
    </row>
    <row r="98" spans="1:9" s="1" customFormat="1" ht="39.75" customHeight="1">
      <c r="A98" s="12">
        <v>92</v>
      </c>
      <c r="B98" s="32" t="s">
        <v>30</v>
      </c>
      <c r="C98" s="32" t="s">
        <v>5481</v>
      </c>
      <c r="D98" s="32" t="s">
        <v>5493</v>
      </c>
      <c r="E98" s="33">
        <v>45</v>
      </c>
      <c r="F98" s="34"/>
      <c r="G98" s="35" t="s">
        <v>926</v>
      </c>
      <c r="H98" s="14" t="s">
        <v>5494</v>
      </c>
      <c r="I98" s="39"/>
    </row>
    <row r="99" spans="1:9" s="1" customFormat="1" ht="39.75" customHeight="1">
      <c r="A99" s="12">
        <v>93</v>
      </c>
      <c r="B99" s="32" t="s">
        <v>30</v>
      </c>
      <c r="C99" s="32" t="s">
        <v>5481</v>
      </c>
      <c r="D99" s="32" t="s">
        <v>5495</v>
      </c>
      <c r="E99" s="33">
        <v>45</v>
      </c>
      <c r="F99" s="34"/>
      <c r="G99" s="35" t="s">
        <v>5496</v>
      </c>
      <c r="H99" s="14" t="s">
        <v>5494</v>
      </c>
      <c r="I99" s="39"/>
    </row>
    <row r="100" spans="1:9" s="1" customFormat="1" ht="39.75" customHeight="1">
      <c r="A100" s="12">
        <v>94</v>
      </c>
      <c r="B100" s="32" t="s">
        <v>30</v>
      </c>
      <c r="C100" s="32" t="s">
        <v>5481</v>
      </c>
      <c r="D100" s="32" t="s">
        <v>5497</v>
      </c>
      <c r="E100" s="33">
        <v>255</v>
      </c>
      <c r="F100" s="34"/>
      <c r="G100" s="37" t="s">
        <v>5498</v>
      </c>
      <c r="H100" s="14" t="s">
        <v>5485</v>
      </c>
      <c r="I100" s="39"/>
    </row>
    <row r="101" spans="1:9" s="1" customFormat="1" ht="39.75" customHeight="1">
      <c r="A101" s="12">
        <v>95</v>
      </c>
      <c r="B101" s="32" t="s">
        <v>30</v>
      </c>
      <c r="C101" s="32" t="s">
        <v>5481</v>
      </c>
      <c r="D101" s="32" t="s">
        <v>5499</v>
      </c>
      <c r="E101" s="33">
        <v>52.5</v>
      </c>
      <c r="F101" s="34"/>
      <c r="G101" s="35" t="s">
        <v>5500</v>
      </c>
      <c r="H101" s="14" t="s">
        <v>5501</v>
      </c>
      <c r="I101" s="39"/>
    </row>
    <row r="102" spans="1:9" s="1" customFormat="1" ht="37.5">
      <c r="A102" s="12">
        <v>96</v>
      </c>
      <c r="B102" s="32" t="s">
        <v>30</v>
      </c>
      <c r="C102" s="32" t="s">
        <v>5481</v>
      </c>
      <c r="D102" s="32" t="s">
        <v>5502</v>
      </c>
      <c r="E102" s="33">
        <v>945</v>
      </c>
      <c r="F102" s="14" t="s">
        <v>938</v>
      </c>
      <c r="G102" s="35" t="s">
        <v>5503</v>
      </c>
      <c r="H102" s="14" t="s">
        <v>5488</v>
      </c>
      <c r="I102" s="39" t="s">
        <v>5489</v>
      </c>
    </row>
    <row r="103" spans="1:9" s="1" customFormat="1" ht="39.75" customHeight="1">
      <c r="A103" s="12">
        <v>97</v>
      </c>
      <c r="B103" s="32" t="s">
        <v>30</v>
      </c>
      <c r="C103" s="32" t="s">
        <v>5481</v>
      </c>
      <c r="D103" s="32" t="s">
        <v>5504</v>
      </c>
      <c r="E103" s="33">
        <v>105</v>
      </c>
      <c r="F103" s="34"/>
      <c r="G103" s="35" t="s">
        <v>5505</v>
      </c>
      <c r="H103" s="14" t="s">
        <v>5506</v>
      </c>
      <c r="I103" s="39"/>
    </row>
    <row r="104" spans="1:9" s="1" customFormat="1" ht="39.75" customHeight="1">
      <c r="A104" s="12">
        <v>98</v>
      </c>
      <c r="B104" s="32" t="s">
        <v>30</v>
      </c>
      <c r="C104" s="32" t="s">
        <v>5481</v>
      </c>
      <c r="D104" s="32" t="s">
        <v>5507</v>
      </c>
      <c r="E104" s="33">
        <v>15</v>
      </c>
      <c r="F104" s="34"/>
      <c r="G104" s="35" t="s">
        <v>916</v>
      </c>
      <c r="H104" s="14" t="s">
        <v>5485</v>
      </c>
      <c r="I104" s="39"/>
    </row>
    <row r="105" spans="1:9" s="1" customFormat="1" ht="39.75" customHeight="1">
      <c r="A105" s="12">
        <v>99</v>
      </c>
      <c r="B105" s="32" t="s">
        <v>30</v>
      </c>
      <c r="C105" s="32" t="s">
        <v>5266</v>
      </c>
      <c r="D105" s="32" t="s">
        <v>5508</v>
      </c>
      <c r="E105" s="33">
        <v>60</v>
      </c>
      <c r="F105" s="34"/>
      <c r="G105" s="38" t="s">
        <v>5509</v>
      </c>
      <c r="H105" s="21" t="s">
        <v>5510</v>
      </c>
      <c r="I105" s="39"/>
    </row>
    <row r="106" spans="1:9" s="1" customFormat="1" ht="39.75" customHeight="1">
      <c r="A106" s="12">
        <v>100</v>
      </c>
      <c r="B106" s="32" t="s">
        <v>30</v>
      </c>
      <c r="C106" s="32" t="s">
        <v>5266</v>
      </c>
      <c r="D106" s="32" t="s">
        <v>5511</v>
      </c>
      <c r="E106" s="33">
        <v>75</v>
      </c>
      <c r="F106" s="34"/>
      <c r="G106" s="38" t="s">
        <v>5512</v>
      </c>
      <c r="H106" s="21" t="s">
        <v>5513</v>
      </c>
      <c r="I106" s="39"/>
    </row>
    <row r="107" spans="1:9" s="1" customFormat="1" ht="39.75" customHeight="1">
      <c r="A107" s="12">
        <v>101</v>
      </c>
      <c r="B107" s="32" t="s">
        <v>30</v>
      </c>
      <c r="C107" s="32" t="s">
        <v>5266</v>
      </c>
      <c r="D107" s="32" t="s">
        <v>5514</v>
      </c>
      <c r="E107" s="33">
        <v>210</v>
      </c>
      <c r="F107" s="34"/>
      <c r="G107" s="38" t="s">
        <v>5515</v>
      </c>
      <c r="H107" s="21" t="s">
        <v>5516</v>
      </c>
      <c r="I107" s="39"/>
    </row>
    <row r="108" spans="1:9" s="1" customFormat="1" ht="39.75" customHeight="1">
      <c r="A108" s="12">
        <v>102</v>
      </c>
      <c r="B108" s="32" t="s">
        <v>30</v>
      </c>
      <c r="C108" s="32" t="s">
        <v>5266</v>
      </c>
      <c r="D108" s="32" t="s">
        <v>5517</v>
      </c>
      <c r="E108" s="33">
        <v>375</v>
      </c>
      <c r="F108" s="34"/>
      <c r="G108" s="38" t="s">
        <v>5518</v>
      </c>
      <c r="H108" s="21" t="s">
        <v>5519</v>
      </c>
      <c r="I108" s="39"/>
    </row>
    <row r="109" spans="1:9" s="1" customFormat="1" ht="39.75" customHeight="1">
      <c r="A109" s="12">
        <v>103</v>
      </c>
      <c r="B109" s="32" t="s">
        <v>30</v>
      </c>
      <c r="C109" s="32" t="s">
        <v>5266</v>
      </c>
      <c r="D109" s="32" t="s">
        <v>5520</v>
      </c>
      <c r="E109" s="33">
        <v>45</v>
      </c>
      <c r="F109" s="34"/>
      <c r="G109" s="38" t="s">
        <v>5521</v>
      </c>
      <c r="H109" s="21" t="s">
        <v>5519</v>
      </c>
      <c r="I109" s="39"/>
    </row>
    <row r="110" spans="1:9" s="1" customFormat="1" ht="39.75" customHeight="1">
      <c r="A110" s="12">
        <v>104</v>
      </c>
      <c r="B110" s="32" t="s">
        <v>30</v>
      </c>
      <c r="C110" s="32" t="s">
        <v>5266</v>
      </c>
      <c r="D110" s="32" t="s">
        <v>5522</v>
      </c>
      <c r="E110" s="33">
        <v>90</v>
      </c>
      <c r="F110" s="34"/>
      <c r="G110" s="38" t="s">
        <v>5521</v>
      </c>
      <c r="H110" s="21" t="s">
        <v>5519</v>
      </c>
      <c r="I110" s="39"/>
    </row>
    <row r="111" spans="1:9" s="1" customFormat="1" ht="39.75" customHeight="1">
      <c r="A111" s="12">
        <v>105</v>
      </c>
      <c r="B111" s="32" t="s">
        <v>30</v>
      </c>
      <c r="C111" s="32" t="s">
        <v>5266</v>
      </c>
      <c r="D111" s="32" t="s">
        <v>5523</v>
      </c>
      <c r="E111" s="33">
        <v>45</v>
      </c>
      <c r="F111" s="34"/>
      <c r="G111" s="38" t="s">
        <v>5524</v>
      </c>
      <c r="H111" s="21" t="s">
        <v>5525</v>
      </c>
      <c r="I111" s="39"/>
    </row>
    <row r="112" spans="1:9" s="1" customFormat="1" ht="39.75" customHeight="1">
      <c r="A112" s="12">
        <v>106</v>
      </c>
      <c r="B112" s="32" t="s">
        <v>30</v>
      </c>
      <c r="C112" s="32" t="s">
        <v>5266</v>
      </c>
      <c r="D112" s="32" t="s">
        <v>5470</v>
      </c>
      <c r="E112" s="33">
        <v>45</v>
      </c>
      <c r="F112" s="34"/>
      <c r="G112" s="38" t="s">
        <v>5526</v>
      </c>
      <c r="H112" s="21" t="s">
        <v>5516</v>
      </c>
      <c r="I112" s="39"/>
    </row>
    <row r="113" spans="1:9" s="1" customFormat="1" ht="39.75" customHeight="1">
      <c r="A113" s="12">
        <v>107</v>
      </c>
      <c r="B113" s="32" t="s">
        <v>30</v>
      </c>
      <c r="C113" s="32" t="s">
        <v>5266</v>
      </c>
      <c r="D113" s="32" t="s">
        <v>5527</v>
      </c>
      <c r="E113" s="33">
        <v>60</v>
      </c>
      <c r="F113" s="34"/>
      <c r="G113" s="38" t="s">
        <v>5528</v>
      </c>
      <c r="H113" s="21" t="s">
        <v>932</v>
      </c>
      <c r="I113" s="39"/>
    </row>
    <row r="114" spans="1:9" s="1" customFormat="1" ht="39.75" customHeight="1">
      <c r="A114" s="12">
        <v>108</v>
      </c>
      <c r="B114" s="32" t="s">
        <v>30</v>
      </c>
      <c r="C114" s="32" t="s">
        <v>5266</v>
      </c>
      <c r="D114" s="32" t="s">
        <v>5529</v>
      </c>
      <c r="E114" s="33">
        <v>60</v>
      </c>
      <c r="F114" s="34"/>
      <c r="G114" s="38" t="s">
        <v>5530</v>
      </c>
      <c r="H114" s="21" t="s">
        <v>5513</v>
      </c>
      <c r="I114" s="39"/>
    </row>
    <row r="115" spans="1:9" s="1" customFormat="1" ht="39.75" customHeight="1">
      <c r="A115" s="12">
        <v>109</v>
      </c>
      <c r="B115" s="32" t="s">
        <v>30</v>
      </c>
      <c r="C115" s="32" t="s">
        <v>5266</v>
      </c>
      <c r="D115" s="32" t="s">
        <v>5531</v>
      </c>
      <c r="E115" s="33">
        <v>45</v>
      </c>
      <c r="F115" s="34"/>
      <c r="G115" s="38" t="s">
        <v>942</v>
      </c>
      <c r="H115" s="21" t="s">
        <v>5510</v>
      </c>
      <c r="I115" s="39"/>
    </row>
    <row r="116" spans="1:9" s="1" customFormat="1" ht="39.75" customHeight="1">
      <c r="A116" s="12">
        <v>110</v>
      </c>
      <c r="B116" s="32" t="s">
        <v>30</v>
      </c>
      <c r="C116" s="32" t="s">
        <v>5266</v>
      </c>
      <c r="D116" s="32" t="s">
        <v>5532</v>
      </c>
      <c r="E116" s="33">
        <v>45</v>
      </c>
      <c r="F116" s="34"/>
      <c r="G116" s="38" t="s">
        <v>5533</v>
      </c>
      <c r="H116" s="21" t="s">
        <v>5510</v>
      </c>
      <c r="I116" s="39"/>
    </row>
    <row r="117" spans="1:9" s="1" customFormat="1" ht="39.75" customHeight="1">
      <c r="A117" s="12">
        <v>111</v>
      </c>
      <c r="B117" s="32" t="s">
        <v>30</v>
      </c>
      <c r="C117" s="32" t="s">
        <v>5266</v>
      </c>
      <c r="D117" s="32" t="s">
        <v>5534</v>
      </c>
      <c r="E117" s="33">
        <v>45</v>
      </c>
      <c r="F117" s="34"/>
      <c r="G117" s="38" t="s">
        <v>5535</v>
      </c>
      <c r="H117" s="21" t="s">
        <v>5536</v>
      </c>
      <c r="I117" s="39"/>
    </row>
    <row r="118" spans="1:9" s="1" customFormat="1" ht="39.75" customHeight="1">
      <c r="A118" s="12">
        <v>112</v>
      </c>
      <c r="B118" s="32" t="s">
        <v>30</v>
      </c>
      <c r="C118" s="32" t="s">
        <v>5268</v>
      </c>
      <c r="D118" s="32" t="s">
        <v>5537</v>
      </c>
      <c r="E118" s="33">
        <v>165</v>
      </c>
      <c r="F118" s="34"/>
      <c r="G118" s="38" t="s">
        <v>5538</v>
      </c>
      <c r="H118" s="14" t="s">
        <v>5539</v>
      </c>
      <c r="I118" s="39"/>
    </row>
    <row r="119" spans="1:9" s="1" customFormat="1" ht="39.75" customHeight="1">
      <c r="A119" s="12">
        <v>113</v>
      </c>
      <c r="B119" s="32" t="s">
        <v>30</v>
      </c>
      <c r="C119" s="32" t="s">
        <v>5268</v>
      </c>
      <c r="D119" s="32" t="s">
        <v>5540</v>
      </c>
      <c r="E119" s="33">
        <v>120</v>
      </c>
      <c r="F119" s="34"/>
      <c r="G119" s="14" t="s">
        <v>5541</v>
      </c>
      <c r="H119" s="14" t="s">
        <v>5542</v>
      </c>
      <c r="I119" s="39"/>
    </row>
    <row r="120" spans="1:9" s="1" customFormat="1" ht="39.75" customHeight="1">
      <c r="A120" s="12">
        <v>114</v>
      </c>
      <c r="B120" s="32" t="s">
        <v>30</v>
      </c>
      <c r="C120" s="32" t="s">
        <v>5268</v>
      </c>
      <c r="D120" s="32" t="s">
        <v>5543</v>
      </c>
      <c r="E120" s="33">
        <v>60</v>
      </c>
      <c r="F120" s="34"/>
      <c r="G120" s="14" t="s">
        <v>5544</v>
      </c>
      <c r="H120" s="14" t="s">
        <v>5542</v>
      </c>
      <c r="I120" s="39"/>
    </row>
    <row r="121" spans="1:9" s="1" customFormat="1" ht="39.75" customHeight="1">
      <c r="A121" s="12">
        <v>115</v>
      </c>
      <c r="B121" s="32" t="s">
        <v>30</v>
      </c>
      <c r="C121" s="32" t="s">
        <v>5268</v>
      </c>
      <c r="D121" s="32" t="s">
        <v>5545</v>
      </c>
      <c r="E121" s="33">
        <v>105</v>
      </c>
      <c r="F121" s="34"/>
      <c r="G121" s="14" t="s">
        <v>5546</v>
      </c>
      <c r="H121" s="14" t="s">
        <v>5547</v>
      </c>
      <c r="I121" s="39"/>
    </row>
    <row r="122" spans="1:9" s="1" customFormat="1" ht="39.75" customHeight="1">
      <c r="A122" s="12">
        <v>116</v>
      </c>
      <c r="B122" s="32" t="s">
        <v>30</v>
      </c>
      <c r="C122" s="32" t="s">
        <v>5268</v>
      </c>
      <c r="D122" s="32" t="s">
        <v>5548</v>
      </c>
      <c r="E122" s="33">
        <v>45</v>
      </c>
      <c r="F122" s="34"/>
      <c r="G122" s="38" t="s">
        <v>5549</v>
      </c>
      <c r="H122" s="14" t="s">
        <v>5278</v>
      </c>
      <c r="I122" s="39"/>
    </row>
    <row r="123" spans="1:9" s="1" customFormat="1" ht="39.75" customHeight="1">
      <c r="A123" s="12">
        <v>117</v>
      </c>
      <c r="B123" s="32" t="s">
        <v>30</v>
      </c>
      <c r="C123" s="32" t="s">
        <v>5268</v>
      </c>
      <c r="D123" s="32" t="s">
        <v>5550</v>
      </c>
      <c r="E123" s="33">
        <v>90</v>
      </c>
      <c r="F123" s="34"/>
      <c r="G123" s="38" t="s">
        <v>5551</v>
      </c>
      <c r="H123" s="14" t="s">
        <v>5552</v>
      </c>
      <c r="I123" s="39"/>
    </row>
    <row r="124" spans="1:9" s="1" customFormat="1" ht="39.75" customHeight="1">
      <c r="A124" s="12">
        <v>118</v>
      </c>
      <c r="B124" s="32" t="s">
        <v>30</v>
      </c>
      <c r="C124" s="32" t="s">
        <v>5268</v>
      </c>
      <c r="D124" s="32" t="s">
        <v>5553</v>
      </c>
      <c r="E124" s="33">
        <v>45</v>
      </c>
      <c r="F124" s="34"/>
      <c r="G124" s="38" t="s">
        <v>5554</v>
      </c>
      <c r="H124" s="14" t="s">
        <v>5273</v>
      </c>
      <c r="I124" s="39"/>
    </row>
    <row r="125" spans="1:9" s="1" customFormat="1" ht="39.75" customHeight="1">
      <c r="A125" s="12">
        <v>119</v>
      </c>
      <c r="B125" s="32" t="s">
        <v>30</v>
      </c>
      <c r="C125" s="32" t="s">
        <v>5268</v>
      </c>
      <c r="D125" s="32" t="s">
        <v>5555</v>
      </c>
      <c r="E125" s="33">
        <v>60</v>
      </c>
      <c r="F125" s="34"/>
      <c r="G125" s="14" t="s">
        <v>5556</v>
      </c>
      <c r="H125" s="14" t="s">
        <v>5557</v>
      </c>
      <c r="I125" s="39"/>
    </row>
    <row r="126" spans="1:9" s="1" customFormat="1" ht="39.75" customHeight="1">
      <c r="A126" s="12">
        <v>120</v>
      </c>
      <c r="B126" s="32" t="s">
        <v>30</v>
      </c>
      <c r="C126" s="32" t="s">
        <v>5268</v>
      </c>
      <c r="D126" s="32" t="s">
        <v>5558</v>
      </c>
      <c r="E126" s="33">
        <v>60</v>
      </c>
      <c r="F126" s="34"/>
      <c r="G126" s="14" t="s">
        <v>5559</v>
      </c>
      <c r="H126" s="14" t="s">
        <v>5278</v>
      </c>
      <c r="I126" s="39"/>
    </row>
    <row r="127" spans="1:9" s="1" customFormat="1" ht="39.75" customHeight="1">
      <c r="A127" s="12">
        <v>121</v>
      </c>
      <c r="B127" s="32" t="s">
        <v>30</v>
      </c>
      <c r="C127" s="32" t="s">
        <v>5268</v>
      </c>
      <c r="D127" s="32" t="s">
        <v>5560</v>
      </c>
      <c r="E127" s="33">
        <v>15</v>
      </c>
      <c r="F127" s="34"/>
      <c r="G127" s="14" t="s">
        <v>5561</v>
      </c>
      <c r="H127" s="14" t="s">
        <v>5276</v>
      </c>
      <c r="I127" s="39"/>
    </row>
    <row r="128" spans="1:9" s="1" customFormat="1" ht="39.75" customHeight="1">
      <c r="A128" s="12">
        <v>122</v>
      </c>
      <c r="B128" s="32" t="s">
        <v>30</v>
      </c>
      <c r="C128" s="32" t="s">
        <v>5268</v>
      </c>
      <c r="D128" s="32" t="s">
        <v>5562</v>
      </c>
      <c r="E128" s="33">
        <v>90</v>
      </c>
      <c r="F128" s="34"/>
      <c r="G128" s="14" t="s">
        <v>5563</v>
      </c>
      <c r="H128" s="14" t="s">
        <v>5564</v>
      </c>
      <c r="I128" s="39"/>
    </row>
    <row r="129" spans="1:9" s="1" customFormat="1" ht="39.75" customHeight="1">
      <c r="A129" s="12">
        <v>123</v>
      </c>
      <c r="B129" s="32" t="s">
        <v>30</v>
      </c>
      <c r="C129" s="32" t="s">
        <v>5268</v>
      </c>
      <c r="D129" s="32" t="s">
        <v>5317</v>
      </c>
      <c r="E129" s="33">
        <v>45</v>
      </c>
      <c r="F129" s="34"/>
      <c r="G129" s="14" t="s">
        <v>5565</v>
      </c>
      <c r="H129" s="14" t="s">
        <v>5276</v>
      </c>
      <c r="I129" s="39"/>
    </row>
    <row r="130" spans="1:9" s="1" customFormat="1" ht="39.75" customHeight="1">
      <c r="A130" s="12">
        <v>124</v>
      </c>
      <c r="B130" s="32" t="s">
        <v>30</v>
      </c>
      <c r="C130" s="32" t="s">
        <v>5268</v>
      </c>
      <c r="D130" s="32" t="s">
        <v>5523</v>
      </c>
      <c r="E130" s="33">
        <v>45</v>
      </c>
      <c r="F130" s="34"/>
      <c r="G130" s="14" t="s">
        <v>5566</v>
      </c>
      <c r="H130" s="14" t="s">
        <v>5276</v>
      </c>
      <c r="I130" s="39"/>
    </row>
    <row r="131" spans="1:9" s="1" customFormat="1" ht="39.75" customHeight="1">
      <c r="A131" s="12">
        <v>125</v>
      </c>
      <c r="B131" s="32" t="s">
        <v>30</v>
      </c>
      <c r="C131" s="32" t="s">
        <v>5268</v>
      </c>
      <c r="D131" s="32" t="s">
        <v>5567</v>
      </c>
      <c r="E131" s="33">
        <v>30</v>
      </c>
      <c r="F131" s="34"/>
      <c r="G131" s="14" t="s">
        <v>5568</v>
      </c>
      <c r="H131" s="14" t="s">
        <v>5569</v>
      </c>
      <c r="I131" s="39"/>
    </row>
    <row r="132" spans="1:9" s="1" customFormat="1" ht="39.75" customHeight="1">
      <c r="A132" s="12">
        <v>126</v>
      </c>
      <c r="B132" s="32" t="s">
        <v>30</v>
      </c>
      <c r="C132" s="32" t="s">
        <v>5268</v>
      </c>
      <c r="D132" s="32" t="s">
        <v>5570</v>
      </c>
      <c r="E132" s="33">
        <v>75</v>
      </c>
      <c r="F132" s="34"/>
      <c r="G132" s="14" t="s">
        <v>5280</v>
      </c>
      <c r="H132" s="14" t="s">
        <v>5278</v>
      </c>
      <c r="I132" s="39"/>
    </row>
    <row r="133" spans="1:9" s="1" customFormat="1" ht="39.75" customHeight="1">
      <c r="A133" s="12">
        <v>127</v>
      </c>
      <c r="B133" s="32" t="s">
        <v>30</v>
      </c>
      <c r="C133" s="32" t="s">
        <v>5268</v>
      </c>
      <c r="D133" s="32" t="s">
        <v>5571</v>
      </c>
      <c r="E133" s="33">
        <v>15</v>
      </c>
      <c r="F133" s="34"/>
      <c r="G133" s="14" t="s">
        <v>5572</v>
      </c>
      <c r="H133" s="14" t="s">
        <v>5270</v>
      </c>
      <c r="I133" s="39"/>
    </row>
    <row r="134" spans="1:9" s="1" customFormat="1" ht="39.75" customHeight="1">
      <c r="A134" s="12">
        <v>128</v>
      </c>
      <c r="B134" s="32" t="s">
        <v>30</v>
      </c>
      <c r="C134" s="32" t="s">
        <v>5268</v>
      </c>
      <c r="D134" s="32" t="s">
        <v>5573</v>
      </c>
      <c r="E134" s="33">
        <v>30</v>
      </c>
      <c r="F134" s="34"/>
      <c r="G134" s="14" t="s">
        <v>5574</v>
      </c>
      <c r="H134" s="14" t="s">
        <v>5564</v>
      </c>
      <c r="I134" s="39"/>
    </row>
    <row r="135" spans="1:9" s="1" customFormat="1" ht="39.75" customHeight="1">
      <c r="A135" s="12">
        <v>129</v>
      </c>
      <c r="B135" s="32" t="s">
        <v>30</v>
      </c>
      <c r="C135" s="32" t="s">
        <v>5268</v>
      </c>
      <c r="D135" s="32" t="s">
        <v>5575</v>
      </c>
      <c r="E135" s="33">
        <v>2205</v>
      </c>
      <c r="F135" s="14" t="s">
        <v>959</v>
      </c>
      <c r="G135" s="14" t="s">
        <v>5576</v>
      </c>
      <c r="H135" s="14" t="s">
        <v>5270</v>
      </c>
      <c r="I135" s="39" t="s">
        <v>5489</v>
      </c>
    </row>
    <row r="136" spans="1:9" s="1" customFormat="1" ht="39.75" customHeight="1">
      <c r="A136" s="12">
        <v>130</v>
      </c>
      <c r="B136" s="32" t="s">
        <v>30</v>
      </c>
      <c r="C136" s="32" t="s">
        <v>5268</v>
      </c>
      <c r="D136" s="32" t="s">
        <v>5577</v>
      </c>
      <c r="E136" s="33">
        <v>120</v>
      </c>
      <c r="F136" s="34"/>
      <c r="G136" s="14" t="s">
        <v>947</v>
      </c>
      <c r="H136" s="14" t="s">
        <v>5578</v>
      </c>
      <c r="I136" s="39"/>
    </row>
    <row r="137" spans="1:9" s="1" customFormat="1" ht="39.75" customHeight="1">
      <c r="A137" s="12">
        <v>131</v>
      </c>
      <c r="B137" s="32" t="s">
        <v>30</v>
      </c>
      <c r="C137" s="32" t="s">
        <v>5268</v>
      </c>
      <c r="D137" s="32" t="s">
        <v>5579</v>
      </c>
      <c r="E137" s="33">
        <v>30</v>
      </c>
      <c r="F137" s="34"/>
      <c r="G137" s="14" t="s">
        <v>5580</v>
      </c>
      <c r="H137" s="14" t="s">
        <v>5557</v>
      </c>
      <c r="I137" s="39"/>
    </row>
    <row r="138" spans="1:9" s="1" customFormat="1" ht="39.75" customHeight="1">
      <c r="A138" s="12">
        <v>132</v>
      </c>
      <c r="B138" s="32" t="s">
        <v>30</v>
      </c>
      <c r="C138" s="32" t="s">
        <v>5268</v>
      </c>
      <c r="D138" s="32" t="s">
        <v>5581</v>
      </c>
      <c r="E138" s="33">
        <v>15</v>
      </c>
      <c r="F138" s="34"/>
      <c r="G138" s="14" t="s">
        <v>5582</v>
      </c>
      <c r="H138" s="14" t="s">
        <v>5583</v>
      </c>
      <c r="I138" s="39"/>
    </row>
    <row r="139" spans="1:9" s="1" customFormat="1" ht="39.75" customHeight="1">
      <c r="A139" s="12">
        <v>133</v>
      </c>
      <c r="B139" s="32" t="s">
        <v>30</v>
      </c>
      <c r="C139" s="32" t="s">
        <v>5268</v>
      </c>
      <c r="D139" s="32" t="s">
        <v>5584</v>
      </c>
      <c r="E139" s="33">
        <v>645</v>
      </c>
      <c r="F139" s="34"/>
      <c r="G139" s="14" t="s">
        <v>5576</v>
      </c>
      <c r="H139" s="14" t="s">
        <v>5270</v>
      </c>
      <c r="I139" s="39"/>
    </row>
    <row r="140" spans="1:9" s="1" customFormat="1" ht="39.75" customHeight="1">
      <c r="A140" s="12">
        <v>134</v>
      </c>
      <c r="B140" s="32" t="s">
        <v>30</v>
      </c>
      <c r="C140" s="32" t="s">
        <v>5268</v>
      </c>
      <c r="D140" s="32" t="s">
        <v>5585</v>
      </c>
      <c r="E140" s="33">
        <v>60</v>
      </c>
      <c r="F140" s="34"/>
      <c r="G140" s="40" t="s">
        <v>5586</v>
      </c>
      <c r="H140" s="14" t="s">
        <v>5278</v>
      </c>
      <c r="I140" s="39"/>
    </row>
    <row r="141" spans="1:9" s="1" customFormat="1" ht="39.75" customHeight="1">
      <c r="A141" s="12">
        <v>135</v>
      </c>
      <c r="B141" s="32" t="s">
        <v>30</v>
      </c>
      <c r="C141" s="32" t="s">
        <v>5268</v>
      </c>
      <c r="D141" s="32" t="s">
        <v>5587</v>
      </c>
      <c r="E141" s="33">
        <v>75</v>
      </c>
      <c r="F141" s="34"/>
      <c r="G141" s="14" t="s">
        <v>5588</v>
      </c>
      <c r="H141" s="14" t="s">
        <v>5278</v>
      </c>
      <c r="I141" s="39"/>
    </row>
    <row r="142" spans="1:9" s="1" customFormat="1" ht="39.75" customHeight="1">
      <c r="A142" s="12">
        <v>136</v>
      </c>
      <c r="B142" s="32" t="s">
        <v>30</v>
      </c>
      <c r="C142" s="32" t="s">
        <v>5268</v>
      </c>
      <c r="D142" s="32" t="s">
        <v>5589</v>
      </c>
      <c r="E142" s="33">
        <v>45</v>
      </c>
      <c r="F142" s="34"/>
      <c r="G142" s="14" t="s">
        <v>5590</v>
      </c>
      <c r="H142" s="14" t="s">
        <v>5552</v>
      </c>
      <c r="I142" s="39"/>
    </row>
    <row r="143" spans="1:9" s="1" customFormat="1" ht="39.75" customHeight="1">
      <c r="A143" s="12">
        <v>137</v>
      </c>
      <c r="B143" s="32" t="s">
        <v>30</v>
      </c>
      <c r="C143" s="32" t="s">
        <v>5268</v>
      </c>
      <c r="D143" s="32" t="s">
        <v>5591</v>
      </c>
      <c r="E143" s="33">
        <v>75</v>
      </c>
      <c r="F143" s="34"/>
      <c r="G143" s="14" t="s">
        <v>5592</v>
      </c>
      <c r="H143" s="14" t="s">
        <v>5593</v>
      </c>
      <c r="I143" s="39"/>
    </row>
    <row r="144" spans="1:9" s="1" customFormat="1" ht="39.75" customHeight="1">
      <c r="A144" s="12">
        <v>138</v>
      </c>
      <c r="B144" s="32" t="s">
        <v>30</v>
      </c>
      <c r="C144" s="32" t="s">
        <v>5268</v>
      </c>
      <c r="D144" s="32" t="s">
        <v>5594</v>
      </c>
      <c r="E144" s="33">
        <v>60</v>
      </c>
      <c r="F144" s="34"/>
      <c r="G144" s="14" t="s">
        <v>5275</v>
      </c>
      <c r="H144" s="14" t="s">
        <v>5276</v>
      </c>
      <c r="I144" s="39"/>
    </row>
    <row r="145" spans="1:9" s="1" customFormat="1" ht="39.75" customHeight="1">
      <c r="A145" s="12">
        <v>139</v>
      </c>
      <c r="B145" s="32" t="s">
        <v>30</v>
      </c>
      <c r="C145" s="32" t="s">
        <v>5268</v>
      </c>
      <c r="D145" s="32" t="s">
        <v>5595</v>
      </c>
      <c r="E145" s="33">
        <v>15</v>
      </c>
      <c r="F145" s="34"/>
      <c r="G145" s="14" t="s">
        <v>5596</v>
      </c>
      <c r="H145" s="14" t="s">
        <v>5578</v>
      </c>
      <c r="I145" s="39"/>
    </row>
    <row r="146" spans="1:9" s="1" customFormat="1" ht="39.75" customHeight="1">
      <c r="A146" s="12">
        <v>140</v>
      </c>
      <c r="B146" s="32" t="s">
        <v>30</v>
      </c>
      <c r="C146" s="32" t="s">
        <v>5268</v>
      </c>
      <c r="D146" s="32" t="s">
        <v>5597</v>
      </c>
      <c r="E146" s="33">
        <v>75</v>
      </c>
      <c r="F146" s="34"/>
      <c r="G146" s="14" t="s">
        <v>5598</v>
      </c>
      <c r="H146" s="14" t="s">
        <v>5278</v>
      </c>
      <c r="I146" s="39"/>
    </row>
    <row r="147" spans="1:9" s="1" customFormat="1" ht="39.75" customHeight="1">
      <c r="A147" s="12">
        <v>141</v>
      </c>
      <c r="B147" s="32" t="s">
        <v>30</v>
      </c>
      <c r="C147" s="32" t="s">
        <v>5268</v>
      </c>
      <c r="D147" s="32" t="s">
        <v>5599</v>
      </c>
      <c r="E147" s="33">
        <v>30</v>
      </c>
      <c r="F147" s="34"/>
      <c r="G147" s="14" t="s">
        <v>5269</v>
      </c>
      <c r="H147" s="14" t="s">
        <v>5270</v>
      </c>
      <c r="I147" s="39"/>
    </row>
    <row r="148" spans="1:9" s="1" customFormat="1" ht="39.75" customHeight="1">
      <c r="A148" s="12">
        <v>142</v>
      </c>
      <c r="B148" s="32" t="s">
        <v>30</v>
      </c>
      <c r="C148" s="32" t="s">
        <v>5268</v>
      </c>
      <c r="D148" s="32" t="s">
        <v>5600</v>
      </c>
      <c r="E148" s="33">
        <v>30</v>
      </c>
      <c r="F148" s="34"/>
      <c r="G148" s="14" t="s">
        <v>5601</v>
      </c>
      <c r="H148" s="14" t="s">
        <v>5602</v>
      </c>
      <c r="I148" s="39"/>
    </row>
    <row r="149" spans="1:9" s="1" customFormat="1" ht="39.75" customHeight="1">
      <c r="A149" s="12">
        <v>143</v>
      </c>
      <c r="B149" s="32" t="s">
        <v>30</v>
      </c>
      <c r="C149" s="32" t="s">
        <v>5268</v>
      </c>
      <c r="D149" s="32" t="s">
        <v>5603</v>
      </c>
      <c r="E149" s="33">
        <v>30</v>
      </c>
      <c r="F149" s="34"/>
      <c r="G149" s="14" t="s">
        <v>5604</v>
      </c>
      <c r="H149" s="14" t="s">
        <v>5605</v>
      </c>
      <c r="I149" s="39"/>
    </row>
    <row r="150" spans="1:9" s="1" customFormat="1" ht="39.75" customHeight="1">
      <c r="A150" s="12">
        <v>144</v>
      </c>
      <c r="B150" s="32" t="s">
        <v>30</v>
      </c>
      <c r="C150" s="32" t="s">
        <v>5268</v>
      </c>
      <c r="D150" s="32" t="s">
        <v>5606</v>
      </c>
      <c r="E150" s="33">
        <v>75</v>
      </c>
      <c r="F150" s="34"/>
      <c r="G150" s="14" t="s">
        <v>5607</v>
      </c>
      <c r="H150" s="14" t="s">
        <v>5608</v>
      </c>
      <c r="I150" s="39"/>
    </row>
    <row r="151" spans="1:9" s="1" customFormat="1" ht="39.75" customHeight="1">
      <c r="A151" s="12">
        <v>145</v>
      </c>
      <c r="B151" s="32" t="s">
        <v>30</v>
      </c>
      <c r="C151" s="32" t="s">
        <v>5268</v>
      </c>
      <c r="D151" s="32" t="s">
        <v>5609</v>
      </c>
      <c r="E151" s="33">
        <v>90</v>
      </c>
      <c r="F151" s="34"/>
      <c r="G151" s="14" t="s">
        <v>5610</v>
      </c>
      <c r="H151" s="14" t="s">
        <v>5552</v>
      </c>
      <c r="I151" s="39"/>
    </row>
    <row r="152" spans="1:9" s="1" customFormat="1" ht="39.75" customHeight="1">
      <c r="A152" s="12">
        <v>146</v>
      </c>
      <c r="B152" s="32" t="s">
        <v>30</v>
      </c>
      <c r="C152" s="32" t="s">
        <v>950</v>
      </c>
      <c r="D152" s="32" t="s">
        <v>5611</v>
      </c>
      <c r="E152" s="33">
        <v>82.5</v>
      </c>
      <c r="F152" s="34"/>
      <c r="G152" s="41" t="s">
        <v>5285</v>
      </c>
      <c r="H152" s="41" t="s">
        <v>5286</v>
      </c>
      <c r="I152" s="39" t="s">
        <v>5612</v>
      </c>
    </row>
    <row r="153" spans="1:9" s="1" customFormat="1" ht="39.75" customHeight="1">
      <c r="A153" s="12" t="s">
        <v>358</v>
      </c>
      <c r="B153" s="12" t="s">
        <v>5613</v>
      </c>
      <c r="C153" s="12"/>
      <c r="D153" s="12"/>
      <c r="E153" s="12">
        <f>SUM(E84:E152)</f>
        <v>10101</v>
      </c>
      <c r="F153" s="42"/>
      <c r="G153" s="14"/>
      <c r="H153" s="14"/>
      <c r="I153" s="12"/>
    </row>
  </sheetData>
  <sheetProtection/>
  <mergeCells count="1">
    <mergeCell ref="A1:I1"/>
  </mergeCells>
  <printOptions/>
  <pageMargins left="0.98" right="0.39" top="0.79" bottom="0.79" header="0.51" footer="0.51"/>
  <pageSetup firstPageNumber="233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A10" sqref="A10:M10"/>
    </sheetView>
  </sheetViews>
  <sheetFormatPr defaultColWidth="9.00390625" defaultRowHeight="14.25"/>
  <cols>
    <col min="13" max="13" width="45.75390625" style="0" customWidth="1"/>
  </cols>
  <sheetData>
    <row r="1" spans="1:13" ht="14.25">
      <c r="A1" s="355" t="s">
        <v>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4.2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18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ht="33" customHeight="1"/>
    <row r="5" spans="1:13" ht="49.5" customHeight="1">
      <c r="A5" s="356" t="s">
        <v>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3" ht="49.5" customHeight="1">
      <c r="A6" s="356" t="s">
        <v>3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</row>
    <row r="7" spans="1:13" ht="49.5" customHeight="1">
      <c r="A7" s="356" t="s">
        <v>4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</row>
    <row r="8" spans="1:13" ht="49.5" customHeight="1">
      <c r="A8" s="356" t="s">
        <v>5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pans="1:13" ht="49.5" customHeight="1">
      <c r="A9" s="356" t="s">
        <v>6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</row>
    <row r="10" spans="1:13" ht="49.5" customHeight="1">
      <c r="A10" s="356" t="s">
        <v>7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</row>
  </sheetData>
  <sheetProtection/>
  <mergeCells count="8">
    <mergeCell ref="A4:M4"/>
    <mergeCell ref="A5:M5"/>
    <mergeCell ref="A6:M6"/>
    <mergeCell ref="A7:M7"/>
    <mergeCell ref="A8:M8"/>
    <mergeCell ref="A9:M9"/>
    <mergeCell ref="A10:M10"/>
    <mergeCell ref="A1:M3"/>
  </mergeCells>
  <printOptions/>
  <pageMargins left="0.79" right="0.39" top="0.79" bottom="0.79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20.75390625" style="0" customWidth="1"/>
    <col min="2" max="6" width="30.625" style="0" customWidth="1"/>
  </cols>
  <sheetData>
    <row r="1" spans="1:9" ht="39.75" customHeight="1">
      <c r="A1" s="339" t="s">
        <v>8</v>
      </c>
      <c r="B1" s="339"/>
      <c r="C1" s="339"/>
      <c r="D1" s="339"/>
      <c r="E1" s="339"/>
      <c r="F1" s="339"/>
      <c r="G1" s="340"/>
      <c r="H1" s="340"/>
      <c r="I1" s="354"/>
    </row>
    <row r="2" spans="1:8" ht="39.75" customHeight="1">
      <c r="A2" s="341" t="s">
        <v>9</v>
      </c>
      <c r="B2" s="341"/>
      <c r="C2" s="341"/>
      <c r="D2" s="341"/>
      <c r="E2" s="341"/>
      <c r="F2" s="341"/>
      <c r="G2" s="342"/>
      <c r="H2" s="342"/>
    </row>
    <row r="3" spans="1:8" ht="39.75" customHeight="1">
      <c r="A3" s="343" t="s">
        <v>10</v>
      </c>
      <c r="B3" s="343"/>
      <c r="C3" s="343"/>
      <c r="D3" s="343"/>
      <c r="E3" s="343"/>
      <c r="F3" s="343"/>
      <c r="G3" s="344"/>
      <c r="H3" s="345"/>
    </row>
    <row r="4" spans="1:8" ht="39.75" customHeight="1">
      <c r="A4" s="343" t="s">
        <v>11</v>
      </c>
      <c r="B4" s="343"/>
      <c r="C4" s="343"/>
      <c r="D4" s="343"/>
      <c r="E4" s="343"/>
      <c r="F4" s="343"/>
      <c r="G4" s="344"/>
      <c r="H4" s="345"/>
    </row>
    <row r="5" spans="1:8" ht="39.75" customHeight="1">
      <c r="A5" s="346" t="s">
        <v>12</v>
      </c>
      <c r="B5" s="346"/>
      <c r="C5" s="346"/>
      <c r="D5" s="346"/>
      <c r="E5" s="346"/>
      <c r="F5" s="346"/>
      <c r="G5" s="347"/>
      <c r="H5" s="347"/>
    </row>
    <row r="6" spans="1:8" ht="39" customHeight="1">
      <c r="A6" s="348" t="s">
        <v>13</v>
      </c>
      <c r="B6" s="349" t="s">
        <v>14</v>
      </c>
      <c r="C6" s="349" t="s">
        <v>15</v>
      </c>
      <c r="D6" s="349" t="s">
        <v>16</v>
      </c>
      <c r="E6" s="349" t="s">
        <v>17</v>
      </c>
      <c r="F6" s="349" t="s">
        <v>15</v>
      </c>
      <c r="G6" s="345"/>
      <c r="H6" s="345"/>
    </row>
    <row r="7" spans="1:8" ht="39" customHeight="1">
      <c r="A7" s="350" t="s">
        <v>18</v>
      </c>
      <c r="B7" s="351" t="s">
        <v>19</v>
      </c>
      <c r="C7" s="351" t="s">
        <v>20</v>
      </c>
      <c r="D7" s="351" t="s">
        <v>21</v>
      </c>
      <c r="E7" s="351" t="s">
        <v>22</v>
      </c>
      <c r="F7" s="351" t="s">
        <v>23</v>
      </c>
      <c r="G7" s="345"/>
      <c r="H7" s="345"/>
    </row>
    <row r="8" spans="1:8" ht="39" customHeight="1">
      <c r="A8" s="352"/>
      <c r="B8" s="353"/>
      <c r="C8" s="351"/>
      <c r="D8" s="351" t="s">
        <v>24</v>
      </c>
      <c r="E8" s="351" t="s">
        <v>25</v>
      </c>
      <c r="F8" s="351" t="s">
        <v>26</v>
      </c>
      <c r="G8" s="345"/>
      <c r="H8" s="345"/>
    </row>
    <row r="9" spans="1:8" ht="39" customHeight="1">
      <c r="A9" s="352"/>
      <c r="B9" s="353"/>
      <c r="C9" s="351"/>
      <c r="D9" s="351" t="s">
        <v>27</v>
      </c>
      <c r="E9" s="351" t="s">
        <v>28</v>
      </c>
      <c r="F9" s="351" t="s">
        <v>29</v>
      </c>
      <c r="G9" s="345"/>
      <c r="H9" s="345"/>
    </row>
    <row r="10" spans="1:8" ht="39" customHeight="1">
      <c r="A10" s="352"/>
      <c r="B10" s="353"/>
      <c r="C10" s="351"/>
      <c r="D10" s="351" t="s">
        <v>30</v>
      </c>
      <c r="E10" s="351" t="s">
        <v>31</v>
      </c>
      <c r="F10" s="351" t="s">
        <v>32</v>
      </c>
      <c r="G10" s="345"/>
      <c r="H10" s="345"/>
    </row>
    <row r="11" spans="1:8" ht="39" customHeight="1">
      <c r="A11" s="350" t="s">
        <v>33</v>
      </c>
      <c r="B11" s="351" t="s">
        <v>34</v>
      </c>
      <c r="C11" s="351" t="s">
        <v>35</v>
      </c>
      <c r="D11" s="351" t="s">
        <v>36</v>
      </c>
      <c r="E11" s="351" t="s">
        <v>37</v>
      </c>
      <c r="F11" s="351" t="s">
        <v>38</v>
      </c>
      <c r="G11" s="345"/>
      <c r="H11" s="345"/>
    </row>
    <row r="12" spans="1:8" ht="39" customHeight="1">
      <c r="A12" s="352"/>
      <c r="B12" s="353"/>
      <c r="C12" s="351"/>
      <c r="D12" s="351" t="s">
        <v>21</v>
      </c>
      <c r="E12" s="351" t="s">
        <v>39</v>
      </c>
      <c r="F12" s="351" t="s">
        <v>40</v>
      </c>
      <c r="G12" s="345"/>
      <c r="H12" s="345"/>
    </row>
    <row r="13" spans="1:8" ht="39" customHeight="1">
      <c r="A13" s="352"/>
      <c r="B13" s="353"/>
      <c r="C13" s="351"/>
      <c r="D13" s="351" t="s">
        <v>24</v>
      </c>
      <c r="E13" s="351" t="s">
        <v>41</v>
      </c>
      <c r="F13" s="351" t="s">
        <v>42</v>
      </c>
      <c r="G13" s="345"/>
      <c r="H13" s="345"/>
    </row>
    <row r="14" spans="1:8" ht="39" customHeight="1">
      <c r="A14" s="352"/>
      <c r="B14" s="353"/>
      <c r="C14" s="351"/>
      <c r="D14" s="351" t="s">
        <v>27</v>
      </c>
      <c r="E14" s="351" t="s">
        <v>43</v>
      </c>
      <c r="F14" s="351" t="s">
        <v>44</v>
      </c>
      <c r="G14" s="345"/>
      <c r="H14" s="345"/>
    </row>
  </sheetData>
  <sheetProtection/>
  <mergeCells count="11">
    <mergeCell ref="A1:F1"/>
    <mergeCell ref="A2:F2"/>
    <mergeCell ref="A3:F3"/>
    <mergeCell ref="A4:F4"/>
    <mergeCell ref="A5:F5"/>
    <mergeCell ref="A7:A10"/>
    <mergeCell ref="A11:A14"/>
    <mergeCell ref="B7:B10"/>
    <mergeCell ref="B11:B14"/>
    <mergeCell ref="C7:C10"/>
    <mergeCell ref="C11:C14"/>
  </mergeCells>
  <printOptions horizontalCentered="1"/>
  <pageMargins left="0.79" right="0.39" top="0.79" bottom="0.79" header="0.51" footer="0.51"/>
  <pageSetup firstPageNumber="1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SheetLayoutView="100" workbookViewId="0" topLeftCell="A1">
      <selection activeCell="G10" sqref="A1:G19"/>
    </sheetView>
  </sheetViews>
  <sheetFormatPr defaultColWidth="9.00390625" defaultRowHeight="14.25"/>
  <cols>
    <col min="1" max="7" width="25.625" style="0" customWidth="1"/>
  </cols>
  <sheetData>
    <row r="1" spans="1:7" ht="45" customHeight="1">
      <c r="A1" s="317" t="s">
        <v>45</v>
      </c>
      <c r="B1" s="317"/>
      <c r="C1" s="317"/>
      <c r="D1" s="317"/>
      <c r="E1" s="317"/>
      <c r="F1" s="317"/>
      <c r="G1" s="317"/>
    </row>
    <row r="2" spans="1:7" ht="49.5" customHeight="1">
      <c r="A2" s="318" t="s">
        <v>46</v>
      </c>
      <c r="B2" s="318" t="s">
        <v>47</v>
      </c>
      <c r="C2" s="318" t="s">
        <v>48</v>
      </c>
      <c r="D2" s="319"/>
      <c r="E2" s="318" t="s">
        <v>49</v>
      </c>
      <c r="F2" s="319"/>
      <c r="G2" s="318" t="s">
        <v>50</v>
      </c>
    </row>
    <row r="3" spans="1:7" ht="39.75" customHeight="1">
      <c r="A3" s="318"/>
      <c r="B3" s="318" t="s">
        <v>51</v>
      </c>
      <c r="C3" s="318" t="s">
        <v>52</v>
      </c>
      <c r="D3" s="318" t="s">
        <v>53</v>
      </c>
      <c r="E3" s="318" t="s">
        <v>52</v>
      </c>
      <c r="F3" s="318" t="s">
        <v>53</v>
      </c>
      <c r="G3" s="318" t="s">
        <v>54</v>
      </c>
    </row>
    <row r="4" spans="1:7" ht="39.75" customHeight="1">
      <c r="A4" s="318" t="s">
        <v>36</v>
      </c>
      <c r="B4" s="320">
        <v>7</v>
      </c>
      <c r="C4" s="320">
        <v>47</v>
      </c>
      <c r="D4" s="321">
        <v>132.12</v>
      </c>
      <c r="E4" s="320">
        <v>142</v>
      </c>
      <c r="F4" s="322">
        <v>123.70600000000003</v>
      </c>
      <c r="G4" s="320">
        <v>6</v>
      </c>
    </row>
    <row r="5" spans="1:7" ht="39.75" customHeight="1">
      <c r="A5" s="318" t="s">
        <v>21</v>
      </c>
      <c r="B5" s="320">
        <v>14</v>
      </c>
      <c r="C5" s="320">
        <v>70</v>
      </c>
      <c r="D5" s="321">
        <v>378.552</v>
      </c>
      <c r="E5" s="320">
        <v>1082</v>
      </c>
      <c r="F5" s="322">
        <v>1479.147</v>
      </c>
      <c r="G5" s="320">
        <v>38</v>
      </c>
    </row>
    <row r="6" spans="1:7" ht="39.75" customHeight="1">
      <c r="A6" s="318" t="s">
        <v>24</v>
      </c>
      <c r="B6" s="320">
        <v>19</v>
      </c>
      <c r="C6" s="320">
        <v>76</v>
      </c>
      <c r="D6" s="321">
        <v>394.98</v>
      </c>
      <c r="E6" s="320">
        <v>1398</v>
      </c>
      <c r="F6" s="322">
        <v>1208.904</v>
      </c>
      <c r="G6" s="320">
        <v>2</v>
      </c>
    </row>
    <row r="7" spans="1:7" ht="39.75" customHeight="1">
      <c r="A7" s="318" t="s">
        <v>27</v>
      </c>
      <c r="B7" s="320">
        <v>8</v>
      </c>
      <c r="C7" s="320">
        <v>28</v>
      </c>
      <c r="D7" s="321">
        <v>227.02</v>
      </c>
      <c r="E7" s="320">
        <v>163</v>
      </c>
      <c r="F7" s="322">
        <v>255.513</v>
      </c>
      <c r="G7" s="320">
        <v>31</v>
      </c>
    </row>
    <row r="8" spans="1:7" ht="39.75" customHeight="1">
      <c r="A8" s="318" t="s">
        <v>30</v>
      </c>
      <c r="B8" s="320">
        <v>2</v>
      </c>
      <c r="C8" s="320">
        <v>18</v>
      </c>
      <c r="D8" s="321">
        <v>228.33</v>
      </c>
      <c r="E8" s="320">
        <v>11</v>
      </c>
      <c r="F8" s="322">
        <v>47.3</v>
      </c>
      <c r="G8" s="320">
        <v>69</v>
      </c>
    </row>
    <row r="9" spans="1:7" ht="39.75" customHeight="1">
      <c r="A9" s="318" t="s">
        <v>55</v>
      </c>
      <c r="B9" s="320">
        <v>31</v>
      </c>
      <c r="C9" s="320">
        <f aca="true" t="shared" si="0" ref="C9:G9">SUM(C4:C8)</f>
        <v>239</v>
      </c>
      <c r="D9" s="321">
        <f t="shared" si="0"/>
        <v>1361.002</v>
      </c>
      <c r="E9" s="320">
        <v>2876</v>
      </c>
      <c r="F9" s="321">
        <f t="shared" si="0"/>
        <v>3114.57</v>
      </c>
      <c r="G9" s="320">
        <f t="shared" si="0"/>
        <v>146</v>
      </c>
    </row>
    <row r="10" spans="1:7" ht="64.5" customHeight="1">
      <c r="A10" s="323"/>
      <c r="B10" s="324"/>
      <c r="C10" s="324"/>
      <c r="D10" s="325"/>
      <c r="E10" s="324"/>
      <c r="F10" s="325"/>
      <c r="G10" s="324"/>
    </row>
    <row r="11" spans="1:7" ht="45" customHeight="1">
      <c r="A11" s="317" t="s">
        <v>56</v>
      </c>
      <c r="B11" s="317"/>
      <c r="C11" s="317"/>
      <c r="D11" s="317"/>
      <c r="E11" s="317"/>
      <c r="F11" s="317"/>
      <c r="G11" s="326"/>
    </row>
    <row r="12" spans="1:10" ht="49.5" customHeight="1">
      <c r="A12" s="318" t="s">
        <v>46</v>
      </c>
      <c r="B12" s="318" t="s">
        <v>57</v>
      </c>
      <c r="C12" s="318" t="s">
        <v>58</v>
      </c>
      <c r="D12" s="318" t="s">
        <v>59</v>
      </c>
      <c r="E12" s="318" t="s">
        <v>60</v>
      </c>
      <c r="F12" s="327" t="s">
        <v>61</v>
      </c>
      <c r="G12" s="328"/>
      <c r="H12" s="328"/>
      <c r="I12" s="336"/>
      <c r="J12" s="336"/>
    </row>
    <row r="13" spans="1:10" ht="49.5" customHeight="1">
      <c r="A13" s="318" t="s">
        <v>62</v>
      </c>
      <c r="B13" s="329">
        <v>11</v>
      </c>
      <c r="C13" s="329" t="s">
        <v>63</v>
      </c>
      <c r="D13" s="329" t="s">
        <v>63</v>
      </c>
      <c r="E13" s="329" t="s">
        <v>63</v>
      </c>
      <c r="F13" s="330"/>
      <c r="G13" s="328"/>
      <c r="H13" s="331"/>
      <c r="I13" s="337"/>
      <c r="J13" s="337"/>
    </row>
    <row r="14" spans="1:10" ht="39.75" customHeight="1">
      <c r="A14" s="318" t="s">
        <v>36</v>
      </c>
      <c r="B14" s="329" t="s">
        <v>63</v>
      </c>
      <c r="C14" s="329" t="s">
        <v>64</v>
      </c>
      <c r="D14" s="329">
        <v>63</v>
      </c>
      <c r="E14" s="329">
        <v>76</v>
      </c>
      <c r="F14" s="329">
        <f>7+D14+E14</f>
        <v>146</v>
      </c>
      <c r="G14" s="332"/>
      <c r="H14" s="333"/>
      <c r="I14" s="333"/>
      <c r="J14" s="333"/>
    </row>
    <row r="15" spans="1:10" ht="39.75" customHeight="1">
      <c r="A15" s="318" t="s">
        <v>21</v>
      </c>
      <c r="B15" s="329" t="s">
        <v>63</v>
      </c>
      <c r="C15" s="329">
        <v>14</v>
      </c>
      <c r="D15" s="329">
        <v>148</v>
      </c>
      <c r="E15" s="329">
        <v>229</v>
      </c>
      <c r="F15" s="329">
        <f>SUM(C15:E15)</f>
        <v>391</v>
      </c>
      <c r="G15" s="332"/>
      <c r="H15" s="333"/>
      <c r="I15" s="333"/>
      <c r="J15" s="333"/>
    </row>
    <row r="16" spans="1:10" ht="39.75" customHeight="1">
      <c r="A16" s="318" t="s">
        <v>24</v>
      </c>
      <c r="B16" s="329" t="s">
        <v>63</v>
      </c>
      <c r="C16" s="329" t="s">
        <v>65</v>
      </c>
      <c r="D16" s="329">
        <v>158</v>
      </c>
      <c r="E16" s="329">
        <v>190</v>
      </c>
      <c r="F16" s="329">
        <v>361</v>
      </c>
      <c r="G16" s="332"/>
      <c r="H16" s="333"/>
      <c r="I16" s="333"/>
      <c r="J16" s="333"/>
    </row>
    <row r="17" spans="1:10" ht="39.75" customHeight="1">
      <c r="A17" s="318" t="s">
        <v>27</v>
      </c>
      <c r="B17" s="329" t="s">
        <v>63</v>
      </c>
      <c r="C17" s="329">
        <v>10</v>
      </c>
      <c r="D17" s="329">
        <v>101</v>
      </c>
      <c r="E17" s="329">
        <v>108</v>
      </c>
      <c r="F17" s="329">
        <f>SUM(C17:E17)</f>
        <v>219</v>
      </c>
      <c r="G17" s="332"/>
      <c r="H17" s="333"/>
      <c r="I17" s="333"/>
      <c r="J17" s="333"/>
    </row>
    <row r="18" spans="1:10" ht="39.75" customHeight="1">
      <c r="A18" s="318" t="s">
        <v>30</v>
      </c>
      <c r="B18" s="329" t="s">
        <v>63</v>
      </c>
      <c r="C18" s="329" t="s">
        <v>65</v>
      </c>
      <c r="D18" s="329">
        <v>77</v>
      </c>
      <c r="E18" s="329">
        <v>55</v>
      </c>
      <c r="F18" s="329">
        <f>12+D18+E18</f>
        <v>144</v>
      </c>
      <c r="G18" s="332"/>
      <c r="H18" s="333"/>
      <c r="I18" s="333"/>
      <c r="J18" s="333"/>
    </row>
    <row r="19" spans="1:10" ht="39.75" customHeight="1">
      <c r="A19" s="318" t="s">
        <v>55</v>
      </c>
      <c r="B19" s="329">
        <v>11</v>
      </c>
      <c r="C19" s="329" t="s">
        <v>66</v>
      </c>
      <c r="D19" s="329">
        <f>SUM(D14:D18)</f>
        <v>547</v>
      </c>
      <c r="E19" s="329">
        <f>SUM(E14:E18)</f>
        <v>658</v>
      </c>
      <c r="F19" s="329" t="s">
        <v>67</v>
      </c>
      <c r="G19" s="332"/>
      <c r="H19" s="332"/>
      <c r="I19" s="332"/>
      <c r="J19" s="338"/>
    </row>
    <row r="20" spans="1:5" ht="37.5" customHeight="1">
      <c r="A20" s="334"/>
      <c r="E20" s="335"/>
    </row>
    <row r="21" spans="3:6" ht="14.25">
      <c r="C21">
        <f>7+14+12+10+12</f>
        <v>55</v>
      </c>
      <c r="F21">
        <f>B19+D19+E19+55</f>
        <v>1271</v>
      </c>
    </row>
    <row r="22" spans="3:6" ht="14.25">
      <c r="C22">
        <f>8+14+13+10+13</f>
        <v>58</v>
      </c>
      <c r="F22">
        <f>B19+D19+E19+58</f>
        <v>1274</v>
      </c>
    </row>
  </sheetData>
  <sheetProtection/>
  <mergeCells count="5">
    <mergeCell ref="A1:G1"/>
    <mergeCell ref="C2:D2"/>
    <mergeCell ref="E2:F2"/>
    <mergeCell ref="A11:F11"/>
    <mergeCell ref="A2:A3"/>
  </mergeCells>
  <printOptions/>
  <pageMargins left="0.79" right="0.39" top="0.79" bottom="0.79" header="0.51" footer="0.51"/>
  <pageSetup firstPageNumber="2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SheetLayoutView="100" workbookViewId="0" topLeftCell="A5">
      <selection activeCell="H11" sqref="A1:J33"/>
    </sheetView>
  </sheetViews>
  <sheetFormatPr defaultColWidth="9.00390625" defaultRowHeight="14.25"/>
  <cols>
    <col min="1" max="1" width="5.875" style="307" bestFit="1" customWidth="1"/>
    <col min="2" max="2" width="10.875" style="307" customWidth="1"/>
    <col min="3" max="3" width="12.75390625" style="307" bestFit="1" customWidth="1"/>
    <col min="4" max="4" width="8.375" style="308" bestFit="1" customWidth="1"/>
    <col min="5" max="5" width="7.50390625" style="308" bestFit="1" customWidth="1"/>
    <col min="6" max="6" width="25.375" style="307" customWidth="1"/>
    <col min="7" max="7" width="29.375" style="307" bestFit="1" customWidth="1"/>
    <col min="8" max="8" width="31.875" style="309" bestFit="1" customWidth="1"/>
    <col min="9" max="9" width="38.625" style="309" customWidth="1"/>
    <col min="10" max="10" width="13.00390625" style="307" customWidth="1"/>
    <col min="11" max="11" width="12.625" style="308" bestFit="1" customWidth="1"/>
    <col min="12" max="16384" width="9.00390625" style="308" customWidth="1"/>
  </cols>
  <sheetData>
    <row r="1" spans="1:11" ht="31.5">
      <c r="A1" s="6" t="s">
        <v>68</v>
      </c>
      <c r="B1" s="6"/>
      <c r="C1" s="6"/>
      <c r="D1" s="6"/>
      <c r="E1" s="6"/>
      <c r="F1" s="6"/>
      <c r="G1" s="6"/>
      <c r="H1" s="7"/>
      <c r="I1" s="7"/>
      <c r="J1" s="6"/>
      <c r="K1" s="314"/>
    </row>
    <row r="2" spans="1:11" s="307" customFormat="1" ht="49.5" customHeight="1">
      <c r="A2" s="10" t="s">
        <v>69</v>
      </c>
      <c r="B2" s="10" t="s">
        <v>70</v>
      </c>
      <c r="C2" s="10" t="s">
        <v>71</v>
      </c>
      <c r="D2" s="10" t="s">
        <v>72</v>
      </c>
      <c r="E2" s="10" t="s">
        <v>73</v>
      </c>
      <c r="F2" s="10" t="s">
        <v>74</v>
      </c>
      <c r="G2" s="10" t="s">
        <v>75</v>
      </c>
      <c r="H2" s="10" t="s">
        <v>76</v>
      </c>
      <c r="I2" s="10" t="s">
        <v>77</v>
      </c>
      <c r="J2" s="10" t="s">
        <v>78</v>
      </c>
      <c r="K2" s="315"/>
    </row>
    <row r="3" spans="1:11" ht="262.5">
      <c r="A3" s="12">
        <v>1</v>
      </c>
      <c r="B3" s="12" t="s">
        <v>18</v>
      </c>
      <c r="C3" s="249" t="s">
        <v>79</v>
      </c>
      <c r="D3" s="12" t="s">
        <v>80</v>
      </c>
      <c r="E3" s="12">
        <v>69.1</v>
      </c>
      <c r="F3" s="14" t="s">
        <v>81</v>
      </c>
      <c r="G3" s="14" t="s">
        <v>82</v>
      </c>
      <c r="H3" s="14" t="s">
        <v>83</v>
      </c>
      <c r="I3" s="14" t="s">
        <v>84</v>
      </c>
      <c r="J3" s="12" t="s">
        <v>85</v>
      </c>
      <c r="K3" s="314"/>
    </row>
    <row r="4" spans="1:11" ht="112.5">
      <c r="A4" s="12">
        <v>2</v>
      </c>
      <c r="B4" s="12" t="s">
        <v>18</v>
      </c>
      <c r="C4" s="249" t="s">
        <v>86</v>
      </c>
      <c r="D4" s="12" t="s">
        <v>87</v>
      </c>
      <c r="E4" s="12">
        <v>82.4</v>
      </c>
      <c r="F4" s="14"/>
      <c r="G4" s="14"/>
      <c r="H4" s="14" t="s">
        <v>88</v>
      </c>
      <c r="I4" s="14" t="s">
        <v>89</v>
      </c>
      <c r="J4" s="14" t="s">
        <v>90</v>
      </c>
      <c r="K4" s="314"/>
    </row>
    <row r="5" spans="1:11" ht="112.5">
      <c r="A5" s="12">
        <v>3</v>
      </c>
      <c r="B5" s="12" t="s">
        <v>33</v>
      </c>
      <c r="C5" s="249" t="s">
        <v>91</v>
      </c>
      <c r="D5" s="12" t="s">
        <v>92</v>
      </c>
      <c r="E5" s="12">
        <v>70</v>
      </c>
      <c r="F5" s="14" t="s">
        <v>93</v>
      </c>
      <c r="G5" s="14" t="s">
        <v>94</v>
      </c>
      <c r="H5" s="14" t="s">
        <v>95</v>
      </c>
      <c r="I5" s="14" t="s">
        <v>96</v>
      </c>
      <c r="J5" s="12" t="s">
        <v>85</v>
      </c>
      <c r="K5" s="314"/>
    </row>
    <row r="6" spans="1:11" ht="225">
      <c r="A6" s="12">
        <v>4</v>
      </c>
      <c r="B6" s="12" t="s">
        <v>33</v>
      </c>
      <c r="C6" s="249" t="s">
        <v>97</v>
      </c>
      <c r="D6" s="12" t="s">
        <v>98</v>
      </c>
      <c r="E6" s="12">
        <v>50</v>
      </c>
      <c r="F6" s="14" t="s">
        <v>99</v>
      </c>
      <c r="G6" s="14" t="s">
        <v>100</v>
      </c>
      <c r="H6" s="14" t="s">
        <v>101</v>
      </c>
      <c r="I6" s="14" t="s">
        <v>102</v>
      </c>
      <c r="J6" s="12" t="s">
        <v>103</v>
      </c>
      <c r="K6" s="314"/>
    </row>
    <row r="7" spans="1:11" ht="93.75">
      <c r="A7" s="12">
        <v>5</v>
      </c>
      <c r="B7" s="12" t="s">
        <v>33</v>
      </c>
      <c r="C7" s="249" t="s">
        <v>104</v>
      </c>
      <c r="D7" s="12" t="s">
        <v>105</v>
      </c>
      <c r="E7" s="12">
        <v>33</v>
      </c>
      <c r="F7" s="14" t="s">
        <v>106</v>
      </c>
      <c r="G7" s="14" t="s">
        <v>107</v>
      </c>
      <c r="H7" s="14" t="s">
        <v>108</v>
      </c>
      <c r="I7" s="14" t="s">
        <v>109</v>
      </c>
      <c r="J7" s="12" t="s">
        <v>103</v>
      </c>
      <c r="K7" s="314"/>
    </row>
    <row r="8" spans="1:11" ht="56.25">
      <c r="A8" s="12">
        <v>6</v>
      </c>
      <c r="B8" s="12" t="s">
        <v>33</v>
      </c>
      <c r="C8" s="249" t="s">
        <v>110</v>
      </c>
      <c r="D8" s="12" t="s">
        <v>111</v>
      </c>
      <c r="E8" s="12">
        <v>10</v>
      </c>
      <c r="F8" s="14" t="s">
        <v>112</v>
      </c>
      <c r="G8" s="14" t="s">
        <v>113</v>
      </c>
      <c r="H8" s="14" t="s">
        <v>114</v>
      </c>
      <c r="I8" s="14" t="s">
        <v>115</v>
      </c>
      <c r="J8" s="12" t="s">
        <v>103</v>
      </c>
      <c r="K8" s="314"/>
    </row>
    <row r="9" spans="1:11" ht="56.25">
      <c r="A9" s="12">
        <v>7</v>
      </c>
      <c r="B9" s="12" t="s">
        <v>33</v>
      </c>
      <c r="C9" s="249" t="s">
        <v>116</v>
      </c>
      <c r="D9" s="12" t="s">
        <v>105</v>
      </c>
      <c r="E9" s="12">
        <v>9</v>
      </c>
      <c r="F9" s="14"/>
      <c r="G9" s="14"/>
      <c r="H9" s="14" t="s">
        <v>117</v>
      </c>
      <c r="I9" s="14" t="s">
        <v>118</v>
      </c>
      <c r="J9" s="12" t="s">
        <v>119</v>
      </c>
      <c r="K9" s="314"/>
    </row>
    <row r="10" spans="1:11" ht="75">
      <c r="A10" s="12">
        <v>8</v>
      </c>
      <c r="B10" s="12" t="s">
        <v>33</v>
      </c>
      <c r="C10" s="249" t="s">
        <v>120</v>
      </c>
      <c r="D10" s="12" t="s">
        <v>121</v>
      </c>
      <c r="E10" s="12">
        <v>23.2</v>
      </c>
      <c r="F10" s="14" t="s">
        <v>122</v>
      </c>
      <c r="G10" s="14" t="s">
        <v>123</v>
      </c>
      <c r="H10" s="14" t="s">
        <v>124</v>
      </c>
      <c r="I10" s="14" t="s">
        <v>125</v>
      </c>
      <c r="J10" s="12" t="s">
        <v>103</v>
      </c>
      <c r="K10" s="314"/>
    </row>
    <row r="11" spans="1:11" ht="56.25">
      <c r="A11" s="12">
        <v>9</v>
      </c>
      <c r="B11" s="12" t="s">
        <v>33</v>
      </c>
      <c r="C11" s="249" t="s">
        <v>126</v>
      </c>
      <c r="D11" s="12" t="s">
        <v>127</v>
      </c>
      <c r="E11" s="12">
        <v>17</v>
      </c>
      <c r="F11" s="14" t="s">
        <v>128</v>
      </c>
      <c r="G11" s="14" t="s">
        <v>129</v>
      </c>
      <c r="H11" s="14" t="s">
        <v>130</v>
      </c>
      <c r="I11" s="14" t="s">
        <v>131</v>
      </c>
      <c r="J11" s="12" t="s">
        <v>103</v>
      </c>
      <c r="K11" s="314"/>
    </row>
    <row r="12" spans="1:11" ht="131.25">
      <c r="A12" s="12">
        <v>10</v>
      </c>
      <c r="B12" s="12" t="s">
        <v>33</v>
      </c>
      <c r="C12" s="249" t="s">
        <v>132</v>
      </c>
      <c r="D12" s="12" t="s">
        <v>98</v>
      </c>
      <c r="E12" s="12">
        <v>31.5</v>
      </c>
      <c r="F12" s="14" t="s">
        <v>133</v>
      </c>
      <c r="G12" s="14" t="s">
        <v>134</v>
      </c>
      <c r="H12" s="14" t="s">
        <v>135</v>
      </c>
      <c r="I12" s="14" t="s">
        <v>136</v>
      </c>
      <c r="J12" s="12" t="s">
        <v>103</v>
      </c>
      <c r="K12" s="314"/>
    </row>
    <row r="13" spans="1:11" ht="131.25">
      <c r="A13" s="12">
        <v>11</v>
      </c>
      <c r="B13" s="12" t="s">
        <v>33</v>
      </c>
      <c r="C13" s="249" t="s">
        <v>137</v>
      </c>
      <c r="D13" s="12" t="s">
        <v>121</v>
      </c>
      <c r="E13" s="12">
        <v>38</v>
      </c>
      <c r="F13" s="14" t="s">
        <v>138</v>
      </c>
      <c r="G13" s="14" t="s">
        <v>139</v>
      </c>
      <c r="H13" s="14" t="s">
        <v>140</v>
      </c>
      <c r="I13" s="316" t="s">
        <v>141</v>
      </c>
      <c r="J13" s="12" t="s">
        <v>103</v>
      </c>
      <c r="K13" s="314"/>
    </row>
    <row r="14" spans="1:11" ht="112.5">
      <c r="A14" s="12">
        <v>12</v>
      </c>
      <c r="B14" s="12" t="s">
        <v>33</v>
      </c>
      <c r="C14" s="249" t="s">
        <v>142</v>
      </c>
      <c r="D14" s="12" t="s">
        <v>98</v>
      </c>
      <c r="E14" s="12">
        <v>17</v>
      </c>
      <c r="F14" s="14" t="s">
        <v>143</v>
      </c>
      <c r="G14" s="14" t="s">
        <v>144</v>
      </c>
      <c r="H14" s="14" t="s">
        <v>145</v>
      </c>
      <c r="I14" s="14" t="s">
        <v>146</v>
      </c>
      <c r="J14" s="12" t="s">
        <v>103</v>
      </c>
      <c r="K14" s="314"/>
    </row>
    <row r="15" spans="1:11" ht="56.25">
      <c r="A15" s="12">
        <v>13</v>
      </c>
      <c r="B15" s="12" t="s">
        <v>33</v>
      </c>
      <c r="C15" s="249" t="s">
        <v>147</v>
      </c>
      <c r="D15" s="12" t="s">
        <v>121</v>
      </c>
      <c r="E15" s="12">
        <v>32</v>
      </c>
      <c r="F15" s="14" t="s">
        <v>148</v>
      </c>
      <c r="G15" s="14" t="s">
        <v>149</v>
      </c>
      <c r="H15" s="14" t="s">
        <v>150</v>
      </c>
      <c r="I15" s="14" t="s">
        <v>151</v>
      </c>
      <c r="J15" s="12" t="s">
        <v>103</v>
      </c>
      <c r="K15" s="314"/>
    </row>
    <row r="16" spans="1:11" ht="39.75" customHeight="1">
      <c r="A16" s="12">
        <v>14</v>
      </c>
      <c r="B16" s="12" t="s">
        <v>33</v>
      </c>
      <c r="C16" s="249" t="s">
        <v>152</v>
      </c>
      <c r="D16" s="12" t="s">
        <v>153</v>
      </c>
      <c r="E16" s="12">
        <v>32.6</v>
      </c>
      <c r="F16" s="14"/>
      <c r="G16" s="14"/>
      <c r="H16" s="14" t="s">
        <v>154</v>
      </c>
      <c r="I16" s="14" t="s">
        <v>155</v>
      </c>
      <c r="J16" s="12" t="s">
        <v>103</v>
      </c>
      <c r="K16" s="314"/>
    </row>
    <row r="17" spans="1:11" ht="39.75" customHeight="1">
      <c r="A17" s="12">
        <v>15</v>
      </c>
      <c r="B17" s="12" t="s">
        <v>33</v>
      </c>
      <c r="C17" s="249" t="s">
        <v>156</v>
      </c>
      <c r="D17" s="12" t="s">
        <v>153</v>
      </c>
      <c r="E17" s="12">
        <v>22</v>
      </c>
      <c r="F17" s="14"/>
      <c r="G17" s="14"/>
      <c r="H17" s="14"/>
      <c r="I17" s="14" t="s">
        <v>157</v>
      </c>
      <c r="J17" s="12" t="s">
        <v>103</v>
      </c>
      <c r="K17" s="314"/>
    </row>
    <row r="18" spans="1:11" ht="75">
      <c r="A18" s="12">
        <v>16</v>
      </c>
      <c r="B18" s="12" t="s">
        <v>33</v>
      </c>
      <c r="C18" s="249" t="s">
        <v>158</v>
      </c>
      <c r="D18" s="12" t="s">
        <v>159</v>
      </c>
      <c r="E18" s="12">
        <v>15</v>
      </c>
      <c r="F18" s="14"/>
      <c r="G18" s="14"/>
      <c r="H18" s="14" t="s">
        <v>160</v>
      </c>
      <c r="I18" s="14" t="s">
        <v>161</v>
      </c>
      <c r="J18" s="12" t="s">
        <v>103</v>
      </c>
      <c r="K18" s="314"/>
    </row>
    <row r="19" spans="1:11" ht="93.75">
      <c r="A19" s="12">
        <v>17</v>
      </c>
      <c r="B19" s="12" t="s">
        <v>33</v>
      </c>
      <c r="C19" s="249" t="s">
        <v>162</v>
      </c>
      <c r="D19" s="12" t="s">
        <v>159</v>
      </c>
      <c r="E19" s="12">
        <v>21</v>
      </c>
      <c r="F19" s="14"/>
      <c r="G19" s="14"/>
      <c r="H19" s="14" t="s">
        <v>163</v>
      </c>
      <c r="I19" s="14" t="s">
        <v>164</v>
      </c>
      <c r="J19" s="12" t="s">
        <v>103</v>
      </c>
      <c r="K19" s="314"/>
    </row>
    <row r="20" spans="1:11" ht="56.25">
      <c r="A20" s="12">
        <v>18</v>
      </c>
      <c r="B20" s="12" t="s">
        <v>33</v>
      </c>
      <c r="C20" s="249" t="s">
        <v>165</v>
      </c>
      <c r="D20" s="12" t="s">
        <v>159</v>
      </c>
      <c r="E20" s="12">
        <v>20</v>
      </c>
      <c r="F20" s="14"/>
      <c r="G20" s="14"/>
      <c r="H20" s="14" t="s">
        <v>166</v>
      </c>
      <c r="I20" s="14" t="s">
        <v>167</v>
      </c>
      <c r="J20" s="12" t="s">
        <v>103</v>
      </c>
      <c r="K20" s="314"/>
    </row>
    <row r="21" spans="1:11" ht="39.75" customHeight="1">
      <c r="A21" s="12">
        <v>19</v>
      </c>
      <c r="B21" s="12" t="s">
        <v>33</v>
      </c>
      <c r="C21" s="249" t="s">
        <v>168</v>
      </c>
      <c r="D21" s="12" t="s">
        <v>159</v>
      </c>
      <c r="E21" s="12">
        <v>12.5</v>
      </c>
      <c r="F21" s="14"/>
      <c r="G21" s="14"/>
      <c r="H21" s="14" t="s">
        <v>169</v>
      </c>
      <c r="I21" s="14" t="s">
        <v>170</v>
      </c>
      <c r="J21" s="12" t="s">
        <v>103</v>
      </c>
      <c r="K21" s="314"/>
    </row>
    <row r="22" spans="1:11" ht="75">
      <c r="A22" s="12">
        <v>20</v>
      </c>
      <c r="B22" s="12" t="s">
        <v>33</v>
      </c>
      <c r="C22" s="249" t="s">
        <v>171</v>
      </c>
      <c r="D22" s="12" t="s">
        <v>159</v>
      </c>
      <c r="E22" s="12">
        <v>20</v>
      </c>
      <c r="F22" s="14"/>
      <c r="G22" s="14"/>
      <c r="H22" s="14" t="s">
        <v>172</v>
      </c>
      <c r="I22" s="14" t="s">
        <v>173</v>
      </c>
      <c r="J22" s="12" t="s">
        <v>103</v>
      </c>
      <c r="K22" s="314"/>
    </row>
    <row r="23" spans="1:11" ht="56.25">
      <c r="A23" s="12">
        <v>21</v>
      </c>
      <c r="B23" s="12" t="s">
        <v>33</v>
      </c>
      <c r="C23" s="249" t="s">
        <v>174</v>
      </c>
      <c r="D23" s="12" t="s">
        <v>159</v>
      </c>
      <c r="E23" s="12">
        <v>11</v>
      </c>
      <c r="F23" s="14"/>
      <c r="G23" s="14"/>
      <c r="H23" s="14" t="s">
        <v>175</v>
      </c>
      <c r="I23" s="14" t="s">
        <v>176</v>
      </c>
      <c r="J23" s="12" t="s">
        <v>103</v>
      </c>
      <c r="K23" s="314"/>
    </row>
    <row r="24" spans="1:11" ht="39.75" customHeight="1">
      <c r="A24" s="12">
        <v>22</v>
      </c>
      <c r="B24" s="12" t="s">
        <v>33</v>
      </c>
      <c r="C24" s="249" t="s">
        <v>177</v>
      </c>
      <c r="D24" s="12" t="s">
        <v>178</v>
      </c>
      <c r="E24" s="12">
        <v>13</v>
      </c>
      <c r="F24" s="14"/>
      <c r="G24" s="14"/>
      <c r="H24" s="14" t="s">
        <v>179</v>
      </c>
      <c r="I24" s="14" t="s">
        <v>180</v>
      </c>
      <c r="J24" s="12" t="s">
        <v>103</v>
      </c>
      <c r="K24" s="314"/>
    </row>
    <row r="25" spans="1:11" ht="39.75" customHeight="1">
      <c r="A25" s="12">
        <v>23</v>
      </c>
      <c r="B25" s="12" t="s">
        <v>33</v>
      </c>
      <c r="C25" s="249" t="s">
        <v>181</v>
      </c>
      <c r="D25" s="12" t="s">
        <v>178</v>
      </c>
      <c r="E25" s="12">
        <v>26</v>
      </c>
      <c r="F25" s="14"/>
      <c r="G25" s="14"/>
      <c r="H25" s="14" t="s">
        <v>182</v>
      </c>
      <c r="I25" s="14" t="s">
        <v>183</v>
      </c>
      <c r="J25" s="12" t="s">
        <v>103</v>
      </c>
      <c r="K25" s="314"/>
    </row>
    <row r="26" spans="1:11" ht="39.75" customHeight="1">
      <c r="A26" s="12">
        <v>24</v>
      </c>
      <c r="B26" s="12" t="s">
        <v>33</v>
      </c>
      <c r="C26" s="310" t="s">
        <v>184</v>
      </c>
      <c r="D26" s="311" t="s">
        <v>159</v>
      </c>
      <c r="E26" s="311">
        <v>33</v>
      </c>
      <c r="F26" s="14"/>
      <c r="G26" s="14"/>
      <c r="H26" s="14" t="s">
        <v>169</v>
      </c>
      <c r="I26" s="14" t="s">
        <v>185</v>
      </c>
      <c r="J26" s="12" t="s">
        <v>103</v>
      </c>
      <c r="K26" s="314"/>
    </row>
    <row r="27" spans="1:11" ht="39.75" customHeight="1">
      <c r="A27" s="12">
        <v>25</v>
      </c>
      <c r="B27" s="12" t="s">
        <v>33</v>
      </c>
      <c r="C27" s="310" t="s">
        <v>186</v>
      </c>
      <c r="D27" s="311" t="s">
        <v>159</v>
      </c>
      <c r="E27" s="311">
        <v>16</v>
      </c>
      <c r="F27" s="14"/>
      <c r="G27" s="14"/>
      <c r="H27" s="14" t="s">
        <v>166</v>
      </c>
      <c r="I27" s="14" t="s">
        <v>187</v>
      </c>
      <c r="J27" s="12" t="s">
        <v>103</v>
      </c>
      <c r="K27" s="314"/>
    </row>
    <row r="28" spans="1:11" ht="39.75" customHeight="1">
      <c r="A28" s="12">
        <v>26</v>
      </c>
      <c r="B28" s="12" t="s">
        <v>33</v>
      </c>
      <c r="C28" s="310" t="s">
        <v>188</v>
      </c>
      <c r="D28" s="311" t="s">
        <v>159</v>
      </c>
      <c r="E28" s="311">
        <v>35</v>
      </c>
      <c r="F28" s="14"/>
      <c r="G28" s="14"/>
      <c r="H28" s="14" t="s">
        <v>175</v>
      </c>
      <c r="I28" s="14" t="s">
        <v>189</v>
      </c>
      <c r="J28" s="12" t="s">
        <v>103</v>
      </c>
      <c r="K28" s="314"/>
    </row>
    <row r="29" spans="1:11" ht="39.75" customHeight="1">
      <c r="A29" s="12">
        <v>27</v>
      </c>
      <c r="B29" s="12" t="s">
        <v>33</v>
      </c>
      <c r="C29" s="310" t="s">
        <v>190</v>
      </c>
      <c r="D29" s="12" t="s">
        <v>153</v>
      </c>
      <c r="E29" s="311">
        <v>8.1</v>
      </c>
      <c r="F29" s="14"/>
      <c r="G29" s="14"/>
      <c r="H29" s="14" t="s">
        <v>191</v>
      </c>
      <c r="I29" s="14" t="s">
        <v>192</v>
      </c>
      <c r="J29" s="12" t="s">
        <v>103</v>
      </c>
      <c r="K29" s="314"/>
    </row>
    <row r="30" spans="1:10" ht="42" customHeight="1">
      <c r="A30" s="12">
        <v>28</v>
      </c>
      <c r="B30" s="12" t="s">
        <v>33</v>
      </c>
      <c r="C30" s="12" t="s">
        <v>193</v>
      </c>
      <c r="D30" s="12" t="s">
        <v>159</v>
      </c>
      <c r="E30" s="12">
        <v>7.32</v>
      </c>
      <c r="F30" s="312"/>
      <c r="G30" s="312"/>
      <c r="H30" s="14" t="s">
        <v>194</v>
      </c>
      <c r="I30" s="14" t="s">
        <v>195</v>
      </c>
      <c r="J30" s="12" t="s">
        <v>103</v>
      </c>
    </row>
    <row r="31" spans="1:10" ht="56.25">
      <c r="A31" s="12">
        <v>29</v>
      </c>
      <c r="B31" s="12" t="s">
        <v>33</v>
      </c>
      <c r="C31" s="12" t="s">
        <v>196</v>
      </c>
      <c r="D31" s="12" t="s">
        <v>159</v>
      </c>
      <c r="E31" s="12">
        <v>13.5</v>
      </c>
      <c r="F31" s="12"/>
      <c r="G31" s="313"/>
      <c r="H31" s="14" t="s">
        <v>172</v>
      </c>
      <c r="I31" s="14" t="s">
        <v>197</v>
      </c>
      <c r="J31" s="12" t="s">
        <v>198</v>
      </c>
    </row>
    <row r="32" spans="1:10" ht="42" customHeight="1">
      <c r="A32" s="12">
        <v>30</v>
      </c>
      <c r="B32" s="12" t="s">
        <v>33</v>
      </c>
      <c r="C32" s="12" t="s">
        <v>199</v>
      </c>
      <c r="D32" s="12" t="s">
        <v>159</v>
      </c>
      <c r="E32" s="12">
        <v>4.5</v>
      </c>
      <c r="F32" s="12"/>
      <c r="G32" s="313"/>
      <c r="H32" s="14" t="s">
        <v>200</v>
      </c>
      <c r="I32" s="14" t="s">
        <v>201</v>
      </c>
      <c r="J32" s="12" t="s">
        <v>202</v>
      </c>
    </row>
    <row r="33" spans="1:10" ht="37.5">
      <c r="A33" s="12">
        <v>31</v>
      </c>
      <c r="B33" s="12" t="s">
        <v>33</v>
      </c>
      <c r="C33" s="12" t="s">
        <v>203</v>
      </c>
      <c r="D33" s="12" t="s">
        <v>159</v>
      </c>
      <c r="E33" s="12">
        <v>1.6</v>
      </c>
      <c r="F33" s="12"/>
      <c r="G33" s="313"/>
      <c r="H33" s="14" t="s">
        <v>172</v>
      </c>
      <c r="I33" s="14" t="s">
        <v>204</v>
      </c>
      <c r="J33" s="12" t="s">
        <v>202</v>
      </c>
    </row>
  </sheetData>
  <sheetProtection/>
  <mergeCells count="1">
    <mergeCell ref="A1:J1"/>
  </mergeCells>
  <printOptions/>
  <pageMargins left="0.79" right="0.39" top="0.79" bottom="0.79" header="0.51" footer="0.51"/>
  <pageSetup firstPageNumber="3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51"/>
  <sheetViews>
    <sheetView zoomScaleSheetLayoutView="100" workbookViewId="0" topLeftCell="A41">
      <selection activeCell="K50" sqref="A1:K51"/>
    </sheetView>
  </sheetViews>
  <sheetFormatPr defaultColWidth="9.00390625" defaultRowHeight="14.25"/>
  <cols>
    <col min="1" max="1" width="6.625" style="239" customWidth="1"/>
    <col min="2" max="2" width="9.125" style="240" customWidth="1"/>
    <col min="3" max="3" width="14.625" style="239" customWidth="1"/>
    <col min="4" max="4" width="13.50390625" style="239" customWidth="1"/>
    <col min="5" max="5" width="9.625" style="239" customWidth="1"/>
    <col min="6" max="7" width="10.875" style="239" customWidth="1"/>
    <col min="8" max="8" width="10.875" style="242" customWidth="1"/>
    <col min="9" max="9" width="45.625" style="242" customWidth="1"/>
    <col min="10" max="10" width="47.125" style="242" customWidth="1"/>
    <col min="11" max="11" width="9.25390625" style="239" customWidth="1"/>
    <col min="12" max="254" width="9.00390625" style="240" customWidth="1"/>
    <col min="255" max="16384" width="9.00390625" style="5" customWidth="1"/>
  </cols>
  <sheetData>
    <row r="1" spans="1:11" ht="18.75">
      <c r="A1" s="304" t="s">
        <v>205</v>
      </c>
      <c r="B1" s="304"/>
      <c r="C1" s="304"/>
      <c r="D1" s="304"/>
      <c r="E1" s="304"/>
      <c r="F1" s="304"/>
      <c r="G1" s="304"/>
      <c r="H1" s="305"/>
      <c r="I1" s="305"/>
      <c r="J1" s="305"/>
      <c r="K1" s="304"/>
    </row>
    <row r="2" spans="1:11" ht="49.5" customHeight="1">
      <c r="A2" s="10" t="s">
        <v>69</v>
      </c>
      <c r="B2" s="10" t="s">
        <v>206</v>
      </c>
      <c r="C2" s="10" t="s">
        <v>71</v>
      </c>
      <c r="D2" s="10" t="s">
        <v>207</v>
      </c>
      <c r="E2" s="10" t="s">
        <v>208</v>
      </c>
      <c r="F2" s="10" t="s">
        <v>209</v>
      </c>
      <c r="G2" s="10" t="s">
        <v>210</v>
      </c>
      <c r="H2" s="10" t="s">
        <v>211</v>
      </c>
      <c r="I2" s="10" t="s">
        <v>77</v>
      </c>
      <c r="J2" s="10" t="s">
        <v>212</v>
      </c>
      <c r="K2" s="70" t="s">
        <v>213</v>
      </c>
    </row>
    <row r="3" spans="1:11" ht="56.25">
      <c r="A3" s="12">
        <v>1</v>
      </c>
      <c r="B3" s="12" t="s">
        <v>36</v>
      </c>
      <c r="C3" s="12" t="s">
        <v>214</v>
      </c>
      <c r="D3" s="12" t="s">
        <v>215</v>
      </c>
      <c r="E3" s="12">
        <v>2.8</v>
      </c>
      <c r="F3" s="12">
        <v>25</v>
      </c>
      <c r="G3" s="12">
        <v>2.8</v>
      </c>
      <c r="H3" s="14"/>
      <c r="I3" s="14" t="s">
        <v>216</v>
      </c>
      <c r="J3" s="306" t="s">
        <v>217</v>
      </c>
      <c r="K3" s="12">
        <v>2</v>
      </c>
    </row>
    <row r="4" spans="1:11" ht="39" customHeight="1">
      <c r="A4" s="12">
        <v>2</v>
      </c>
      <c r="B4" s="12" t="s">
        <v>36</v>
      </c>
      <c r="C4" s="12" t="s">
        <v>218</v>
      </c>
      <c r="D4" s="12" t="s">
        <v>215</v>
      </c>
      <c r="E4" s="12">
        <v>1.9</v>
      </c>
      <c r="F4" s="12">
        <v>7</v>
      </c>
      <c r="G4" s="12">
        <v>1.8</v>
      </c>
      <c r="H4" s="14"/>
      <c r="I4" s="14" t="s">
        <v>219</v>
      </c>
      <c r="J4" s="14" t="s">
        <v>220</v>
      </c>
      <c r="K4" s="12"/>
    </row>
    <row r="5" spans="1:11" ht="39" customHeight="1">
      <c r="A5" s="12">
        <v>3</v>
      </c>
      <c r="B5" s="12" t="s">
        <v>36</v>
      </c>
      <c r="C5" s="31" t="s">
        <v>221</v>
      </c>
      <c r="D5" s="12" t="s">
        <v>215</v>
      </c>
      <c r="E5" s="12">
        <v>1.1</v>
      </c>
      <c r="F5" s="12">
        <v>25</v>
      </c>
      <c r="G5" s="12">
        <v>2.5</v>
      </c>
      <c r="H5" s="14"/>
      <c r="I5" s="14" t="s">
        <v>222</v>
      </c>
      <c r="J5" s="14" t="s">
        <v>223</v>
      </c>
      <c r="K5" s="12">
        <v>2</v>
      </c>
    </row>
    <row r="6" spans="1:11" ht="39" customHeight="1">
      <c r="A6" s="12"/>
      <c r="B6" s="12"/>
      <c r="C6" s="42"/>
      <c r="D6" s="12" t="s">
        <v>224</v>
      </c>
      <c r="E6" s="12">
        <v>0.7</v>
      </c>
      <c r="F6" s="12">
        <v>25</v>
      </c>
      <c r="G6" s="12">
        <v>2.5</v>
      </c>
      <c r="H6" s="14"/>
      <c r="I6" s="14" t="s">
        <v>225</v>
      </c>
      <c r="J6" s="14" t="s">
        <v>226</v>
      </c>
      <c r="K6" s="12">
        <v>2</v>
      </c>
    </row>
    <row r="7" spans="1:11" ht="93.75">
      <c r="A7" s="12">
        <v>4</v>
      </c>
      <c r="B7" s="12" t="s">
        <v>36</v>
      </c>
      <c r="C7" s="12" t="s">
        <v>227</v>
      </c>
      <c r="D7" s="12" t="s">
        <v>224</v>
      </c>
      <c r="E7" s="12">
        <v>5.9</v>
      </c>
      <c r="F7" s="12">
        <v>12</v>
      </c>
      <c r="G7" s="12">
        <v>1.6</v>
      </c>
      <c r="H7" s="14"/>
      <c r="I7" s="14" t="s">
        <v>228</v>
      </c>
      <c r="J7" s="14" t="s">
        <v>229</v>
      </c>
      <c r="K7" s="12">
        <v>2</v>
      </c>
    </row>
    <row r="8" spans="1:11" ht="93.75">
      <c r="A8" s="12">
        <v>5</v>
      </c>
      <c r="B8" s="12" t="s">
        <v>36</v>
      </c>
      <c r="C8" s="12" t="s">
        <v>230</v>
      </c>
      <c r="D8" s="12" t="s">
        <v>224</v>
      </c>
      <c r="E8" s="12">
        <v>6.4</v>
      </c>
      <c r="F8" s="12">
        <v>30</v>
      </c>
      <c r="G8" s="12">
        <v>2.1</v>
      </c>
      <c r="H8" s="14"/>
      <c r="I8" s="14" t="s">
        <v>231</v>
      </c>
      <c r="J8" s="306" t="s">
        <v>232</v>
      </c>
      <c r="K8" s="12">
        <v>2</v>
      </c>
    </row>
    <row r="9" spans="1:11" s="240" customFormat="1" ht="138.75" customHeight="1">
      <c r="A9" s="12">
        <v>6</v>
      </c>
      <c r="B9" s="12" t="s">
        <v>36</v>
      </c>
      <c r="C9" s="12" t="s">
        <v>233</v>
      </c>
      <c r="D9" s="12" t="s">
        <v>224</v>
      </c>
      <c r="E9" s="12">
        <v>3.6</v>
      </c>
      <c r="F9" s="12">
        <v>15</v>
      </c>
      <c r="G9" s="12">
        <v>2.1</v>
      </c>
      <c r="H9" s="14"/>
      <c r="I9" s="14" t="s">
        <v>234</v>
      </c>
      <c r="J9" s="306" t="s">
        <v>235</v>
      </c>
      <c r="K9" s="12">
        <v>2</v>
      </c>
    </row>
    <row r="10" spans="1:11" s="240" customFormat="1" ht="131.25">
      <c r="A10" s="12">
        <v>7</v>
      </c>
      <c r="B10" s="12" t="s">
        <v>36</v>
      </c>
      <c r="C10" s="12" t="s">
        <v>236</v>
      </c>
      <c r="D10" s="12" t="s">
        <v>224</v>
      </c>
      <c r="E10" s="12">
        <v>3.4</v>
      </c>
      <c r="F10" s="12">
        <v>18</v>
      </c>
      <c r="G10" s="12">
        <v>2.1</v>
      </c>
      <c r="H10" s="14"/>
      <c r="I10" s="14" t="s">
        <v>237</v>
      </c>
      <c r="J10" s="306" t="s">
        <v>238</v>
      </c>
      <c r="K10" s="12">
        <v>1</v>
      </c>
    </row>
    <row r="11" spans="1:11" ht="75">
      <c r="A11" s="12">
        <v>8</v>
      </c>
      <c r="B11" s="12" t="s">
        <v>36</v>
      </c>
      <c r="C11" s="12" t="s">
        <v>239</v>
      </c>
      <c r="D11" s="12" t="s">
        <v>224</v>
      </c>
      <c r="E11" s="12">
        <v>1.63</v>
      </c>
      <c r="F11" s="12">
        <v>12</v>
      </c>
      <c r="G11" s="12">
        <v>2.1</v>
      </c>
      <c r="H11" s="14"/>
      <c r="I11" s="14" t="s">
        <v>231</v>
      </c>
      <c r="J11" s="306" t="s">
        <v>240</v>
      </c>
      <c r="K11" s="12"/>
    </row>
    <row r="12" spans="1:11" ht="56.25">
      <c r="A12" s="12">
        <v>9</v>
      </c>
      <c r="B12" s="12" t="s">
        <v>36</v>
      </c>
      <c r="C12" s="12" t="s">
        <v>241</v>
      </c>
      <c r="D12" s="12" t="s">
        <v>224</v>
      </c>
      <c r="E12" s="12">
        <v>1.1</v>
      </c>
      <c r="F12" s="12">
        <v>12</v>
      </c>
      <c r="G12" s="12">
        <v>2.1</v>
      </c>
      <c r="H12" s="14"/>
      <c r="I12" s="14" t="s">
        <v>242</v>
      </c>
      <c r="J12" s="14" t="s">
        <v>243</v>
      </c>
      <c r="K12" s="12"/>
    </row>
    <row r="13" spans="1:11" ht="56.25">
      <c r="A13" s="12">
        <v>10</v>
      </c>
      <c r="B13" s="12" t="s">
        <v>36</v>
      </c>
      <c r="C13" s="12" t="s">
        <v>244</v>
      </c>
      <c r="D13" s="12" t="s">
        <v>224</v>
      </c>
      <c r="E13" s="12">
        <v>1.8</v>
      </c>
      <c r="F13" s="12">
        <v>15</v>
      </c>
      <c r="G13" s="12">
        <v>1.6</v>
      </c>
      <c r="H13" s="14"/>
      <c r="I13" s="14" t="s">
        <v>245</v>
      </c>
      <c r="J13" s="14" t="s">
        <v>246</v>
      </c>
      <c r="K13" s="12">
        <v>2</v>
      </c>
    </row>
    <row r="14" spans="1:11" ht="37.5">
      <c r="A14" s="12">
        <v>11</v>
      </c>
      <c r="B14" s="12" t="s">
        <v>36</v>
      </c>
      <c r="C14" s="12" t="s">
        <v>247</v>
      </c>
      <c r="D14" s="12" t="s">
        <v>224</v>
      </c>
      <c r="E14" s="12">
        <v>2.9</v>
      </c>
      <c r="F14" s="12">
        <v>12</v>
      </c>
      <c r="G14" s="12">
        <v>2.1</v>
      </c>
      <c r="H14" s="14"/>
      <c r="I14" s="14" t="s">
        <v>248</v>
      </c>
      <c r="J14" s="14" t="s">
        <v>249</v>
      </c>
      <c r="K14" s="12"/>
    </row>
    <row r="15" spans="1:11" ht="39" customHeight="1">
      <c r="A15" s="12">
        <v>12</v>
      </c>
      <c r="B15" s="12" t="s">
        <v>36</v>
      </c>
      <c r="C15" s="12" t="s">
        <v>250</v>
      </c>
      <c r="D15" s="12" t="s">
        <v>224</v>
      </c>
      <c r="E15" s="12">
        <v>1.27</v>
      </c>
      <c r="F15" s="12">
        <v>10</v>
      </c>
      <c r="G15" s="12">
        <v>1.6</v>
      </c>
      <c r="H15" s="14"/>
      <c r="I15" s="14" t="s">
        <v>251</v>
      </c>
      <c r="J15" s="14" t="s">
        <v>252</v>
      </c>
      <c r="K15" s="12"/>
    </row>
    <row r="16" spans="1:11" ht="37.5">
      <c r="A16" s="12">
        <v>13</v>
      </c>
      <c r="B16" s="12" t="s">
        <v>36</v>
      </c>
      <c r="C16" s="12" t="s">
        <v>253</v>
      </c>
      <c r="D16" s="12" t="s">
        <v>254</v>
      </c>
      <c r="E16" s="12">
        <v>1.8</v>
      </c>
      <c r="F16" s="12">
        <v>20</v>
      </c>
      <c r="G16" s="12" t="s">
        <v>255</v>
      </c>
      <c r="H16" s="14" t="s">
        <v>256</v>
      </c>
      <c r="I16" s="14" t="s">
        <v>257</v>
      </c>
      <c r="J16" s="14" t="s">
        <v>258</v>
      </c>
      <c r="K16" s="12">
        <v>1</v>
      </c>
    </row>
    <row r="17" spans="1:11" ht="75">
      <c r="A17" s="12">
        <v>14</v>
      </c>
      <c r="B17" s="12" t="s">
        <v>36</v>
      </c>
      <c r="C17" s="12" t="s">
        <v>259</v>
      </c>
      <c r="D17" s="12" t="s">
        <v>254</v>
      </c>
      <c r="E17" s="12">
        <v>4.98</v>
      </c>
      <c r="F17" s="12">
        <v>30</v>
      </c>
      <c r="G17" s="12">
        <v>2.1</v>
      </c>
      <c r="H17" s="14"/>
      <c r="I17" s="14" t="s">
        <v>260</v>
      </c>
      <c r="J17" s="14" t="s">
        <v>261</v>
      </c>
      <c r="K17" s="12">
        <v>3</v>
      </c>
    </row>
    <row r="18" spans="1:11" ht="56.25">
      <c r="A18" s="12">
        <v>15</v>
      </c>
      <c r="B18" s="12" t="s">
        <v>36</v>
      </c>
      <c r="C18" s="12" t="s">
        <v>262</v>
      </c>
      <c r="D18" s="12" t="s">
        <v>254</v>
      </c>
      <c r="E18" s="12">
        <v>3.7</v>
      </c>
      <c r="F18" s="12">
        <v>10</v>
      </c>
      <c r="G18" s="12">
        <v>2.1</v>
      </c>
      <c r="H18" s="14"/>
      <c r="I18" s="14" t="s">
        <v>257</v>
      </c>
      <c r="J18" s="14" t="s">
        <v>263</v>
      </c>
      <c r="K18" s="12">
        <v>3</v>
      </c>
    </row>
    <row r="19" spans="1:11" ht="39" customHeight="1">
      <c r="A19" s="12">
        <v>16</v>
      </c>
      <c r="B19" s="12" t="s">
        <v>36</v>
      </c>
      <c r="C19" s="12" t="s">
        <v>264</v>
      </c>
      <c r="D19" s="12" t="s">
        <v>254</v>
      </c>
      <c r="E19" s="12">
        <v>1.6</v>
      </c>
      <c r="F19" s="12">
        <v>10</v>
      </c>
      <c r="G19" s="12">
        <v>1.6</v>
      </c>
      <c r="H19" s="14"/>
      <c r="I19" s="14" t="s">
        <v>265</v>
      </c>
      <c r="J19" s="14" t="s">
        <v>266</v>
      </c>
      <c r="K19" s="12">
        <v>2</v>
      </c>
    </row>
    <row r="20" spans="1:11" ht="39" customHeight="1">
      <c r="A20" s="12">
        <v>17</v>
      </c>
      <c r="B20" s="12" t="s">
        <v>36</v>
      </c>
      <c r="C20" s="12" t="s">
        <v>267</v>
      </c>
      <c r="D20" s="12" t="s">
        <v>254</v>
      </c>
      <c r="E20" s="12">
        <v>1.6</v>
      </c>
      <c r="F20" s="12">
        <v>10</v>
      </c>
      <c r="G20" s="12">
        <v>1.6</v>
      </c>
      <c r="H20" s="14"/>
      <c r="I20" s="14" t="s">
        <v>268</v>
      </c>
      <c r="J20" s="14" t="s">
        <v>269</v>
      </c>
      <c r="K20" s="12">
        <v>2</v>
      </c>
    </row>
    <row r="21" spans="1:11" ht="75">
      <c r="A21" s="12">
        <v>18</v>
      </c>
      <c r="B21" s="12" t="s">
        <v>36</v>
      </c>
      <c r="C21" s="12" t="s">
        <v>270</v>
      </c>
      <c r="D21" s="12" t="s">
        <v>254</v>
      </c>
      <c r="E21" s="12">
        <v>1.6</v>
      </c>
      <c r="F21" s="12">
        <v>10</v>
      </c>
      <c r="G21" s="12">
        <v>2.1</v>
      </c>
      <c r="H21" s="14"/>
      <c r="I21" s="14" t="s">
        <v>271</v>
      </c>
      <c r="J21" s="14" t="s">
        <v>272</v>
      </c>
      <c r="K21" s="12">
        <v>2</v>
      </c>
    </row>
    <row r="22" spans="1:11" ht="56.25">
      <c r="A22" s="12">
        <v>19</v>
      </c>
      <c r="B22" s="12" t="s">
        <v>36</v>
      </c>
      <c r="C22" s="12" t="s">
        <v>273</v>
      </c>
      <c r="D22" s="12" t="s">
        <v>254</v>
      </c>
      <c r="E22" s="12">
        <v>1.9</v>
      </c>
      <c r="F22" s="12">
        <v>10</v>
      </c>
      <c r="G22" s="12">
        <v>1.6</v>
      </c>
      <c r="H22" s="14"/>
      <c r="I22" s="14" t="s">
        <v>274</v>
      </c>
      <c r="J22" s="14" t="s">
        <v>275</v>
      </c>
      <c r="K22" s="12">
        <v>3</v>
      </c>
    </row>
    <row r="23" spans="1:11" ht="112.5">
      <c r="A23" s="12">
        <v>20</v>
      </c>
      <c r="B23" s="12" t="s">
        <v>36</v>
      </c>
      <c r="C23" s="12" t="s">
        <v>276</v>
      </c>
      <c r="D23" s="12" t="s">
        <v>277</v>
      </c>
      <c r="E23" s="12">
        <v>5.79</v>
      </c>
      <c r="F23" s="12" t="s">
        <v>278</v>
      </c>
      <c r="G23" s="12" t="s">
        <v>279</v>
      </c>
      <c r="H23" s="14"/>
      <c r="I23" s="14" t="s">
        <v>280</v>
      </c>
      <c r="J23" s="306" t="s">
        <v>281</v>
      </c>
      <c r="K23" s="12">
        <v>2</v>
      </c>
    </row>
    <row r="24" spans="1:11" ht="39" customHeight="1">
      <c r="A24" s="12">
        <v>21</v>
      </c>
      <c r="B24" s="12" t="s">
        <v>36</v>
      </c>
      <c r="C24" s="12" t="s">
        <v>282</v>
      </c>
      <c r="D24" s="12" t="s">
        <v>277</v>
      </c>
      <c r="E24" s="12">
        <v>2.9</v>
      </c>
      <c r="F24" s="12">
        <v>18</v>
      </c>
      <c r="G24" s="12" t="s">
        <v>279</v>
      </c>
      <c r="H24" s="14"/>
      <c r="I24" s="14" t="s">
        <v>283</v>
      </c>
      <c r="J24" s="14" t="s">
        <v>284</v>
      </c>
      <c r="K24" s="12">
        <v>3</v>
      </c>
    </row>
    <row r="25" spans="1:11" ht="37.5">
      <c r="A25" s="12">
        <v>22</v>
      </c>
      <c r="B25" s="12" t="s">
        <v>36</v>
      </c>
      <c r="C25" s="12" t="s">
        <v>285</v>
      </c>
      <c r="D25" s="12" t="s">
        <v>277</v>
      </c>
      <c r="E25" s="12">
        <v>3.1</v>
      </c>
      <c r="F25" s="12">
        <v>12</v>
      </c>
      <c r="G25" s="12" t="s">
        <v>286</v>
      </c>
      <c r="H25" s="14"/>
      <c r="I25" s="14" t="s">
        <v>287</v>
      </c>
      <c r="J25" s="306" t="s">
        <v>288</v>
      </c>
      <c r="K25" s="12">
        <v>3</v>
      </c>
    </row>
    <row r="26" spans="1:11" ht="56.25">
      <c r="A26" s="12">
        <v>23</v>
      </c>
      <c r="B26" s="12" t="s">
        <v>36</v>
      </c>
      <c r="C26" s="12" t="s">
        <v>289</v>
      </c>
      <c r="D26" s="12" t="s">
        <v>277</v>
      </c>
      <c r="E26" s="12">
        <v>3.1</v>
      </c>
      <c r="F26" s="12">
        <v>11</v>
      </c>
      <c r="G26" s="12" t="s">
        <v>286</v>
      </c>
      <c r="H26" s="14"/>
      <c r="I26" s="14" t="s">
        <v>290</v>
      </c>
      <c r="J26" s="306" t="s">
        <v>291</v>
      </c>
      <c r="K26" s="12">
        <v>3</v>
      </c>
    </row>
    <row r="27" spans="1:11" ht="56.25">
      <c r="A27" s="12">
        <v>24</v>
      </c>
      <c r="B27" s="12" t="s">
        <v>36</v>
      </c>
      <c r="C27" s="12" t="s">
        <v>292</v>
      </c>
      <c r="D27" s="12" t="s">
        <v>277</v>
      </c>
      <c r="E27" s="12">
        <v>4.7</v>
      </c>
      <c r="F27" s="12">
        <v>40</v>
      </c>
      <c r="G27" s="12" t="s">
        <v>293</v>
      </c>
      <c r="H27" s="14"/>
      <c r="I27" s="14" t="s">
        <v>294</v>
      </c>
      <c r="J27" s="306" t="s">
        <v>295</v>
      </c>
      <c r="K27" s="12">
        <v>3</v>
      </c>
    </row>
    <row r="28" spans="1:11" ht="37.5">
      <c r="A28" s="12">
        <v>25</v>
      </c>
      <c r="B28" s="12" t="s">
        <v>36</v>
      </c>
      <c r="C28" s="12" t="s">
        <v>296</v>
      </c>
      <c r="D28" s="12" t="s">
        <v>277</v>
      </c>
      <c r="E28" s="12">
        <v>1.1</v>
      </c>
      <c r="F28" s="12">
        <v>30</v>
      </c>
      <c r="G28" s="12" t="s">
        <v>293</v>
      </c>
      <c r="H28" s="14"/>
      <c r="I28" s="14" t="s">
        <v>294</v>
      </c>
      <c r="J28" s="306" t="s">
        <v>297</v>
      </c>
      <c r="K28" s="12"/>
    </row>
    <row r="29" spans="1:11" ht="37.5">
      <c r="A29" s="12">
        <v>26</v>
      </c>
      <c r="B29" s="12" t="s">
        <v>36</v>
      </c>
      <c r="C29" s="12" t="s">
        <v>298</v>
      </c>
      <c r="D29" s="12" t="s">
        <v>277</v>
      </c>
      <c r="E29" s="12">
        <v>0.6</v>
      </c>
      <c r="F29" s="12">
        <v>20</v>
      </c>
      <c r="G29" s="12" t="s">
        <v>299</v>
      </c>
      <c r="H29" s="14"/>
      <c r="I29" s="14" t="s">
        <v>300</v>
      </c>
      <c r="J29" s="306" t="s">
        <v>301</v>
      </c>
      <c r="K29" s="12">
        <v>3</v>
      </c>
    </row>
    <row r="30" spans="1:11" ht="56.25">
      <c r="A30" s="12">
        <v>27</v>
      </c>
      <c r="B30" s="12" t="s">
        <v>36</v>
      </c>
      <c r="C30" s="12" t="s">
        <v>302</v>
      </c>
      <c r="D30" s="12" t="s">
        <v>277</v>
      </c>
      <c r="E30" s="12">
        <v>4</v>
      </c>
      <c r="F30" s="12">
        <v>12</v>
      </c>
      <c r="G30" s="12" t="s">
        <v>279</v>
      </c>
      <c r="H30" s="14"/>
      <c r="I30" s="14" t="s">
        <v>303</v>
      </c>
      <c r="J30" s="306" t="s">
        <v>304</v>
      </c>
      <c r="K30" s="12">
        <v>2</v>
      </c>
    </row>
    <row r="31" spans="1:11" ht="39" customHeight="1">
      <c r="A31" s="12">
        <v>28</v>
      </c>
      <c r="B31" s="12" t="s">
        <v>36</v>
      </c>
      <c r="C31" s="12" t="s">
        <v>305</v>
      </c>
      <c r="D31" s="12" t="s">
        <v>277</v>
      </c>
      <c r="E31" s="12">
        <v>2.1</v>
      </c>
      <c r="F31" s="12">
        <v>12</v>
      </c>
      <c r="G31" s="12" t="s">
        <v>306</v>
      </c>
      <c r="H31" s="14"/>
      <c r="I31" s="14" t="s">
        <v>290</v>
      </c>
      <c r="J31" s="306" t="s">
        <v>307</v>
      </c>
      <c r="K31" s="12">
        <v>3</v>
      </c>
    </row>
    <row r="32" spans="1:11" ht="56.25">
      <c r="A32" s="12">
        <v>29</v>
      </c>
      <c r="B32" s="12" t="s">
        <v>36</v>
      </c>
      <c r="C32" s="12" t="s">
        <v>308</v>
      </c>
      <c r="D32" s="12" t="s">
        <v>277</v>
      </c>
      <c r="E32" s="12">
        <v>3.7</v>
      </c>
      <c r="F32" s="12">
        <v>15</v>
      </c>
      <c r="G32" s="12" t="s">
        <v>279</v>
      </c>
      <c r="H32" s="14"/>
      <c r="I32" s="14" t="s">
        <v>290</v>
      </c>
      <c r="J32" s="306" t="s">
        <v>309</v>
      </c>
      <c r="K32" s="12"/>
    </row>
    <row r="33" spans="1:11" ht="37.5">
      <c r="A33" s="12">
        <v>30</v>
      </c>
      <c r="B33" s="12" t="s">
        <v>36</v>
      </c>
      <c r="C33" s="12" t="s">
        <v>310</v>
      </c>
      <c r="D33" s="12" t="s">
        <v>277</v>
      </c>
      <c r="E33" s="12">
        <v>1.1</v>
      </c>
      <c r="F33" s="12">
        <v>18</v>
      </c>
      <c r="G33" s="12" t="s">
        <v>299</v>
      </c>
      <c r="H33" s="14"/>
      <c r="I33" s="14" t="s">
        <v>287</v>
      </c>
      <c r="J33" s="306" t="s">
        <v>311</v>
      </c>
      <c r="K33" s="12"/>
    </row>
    <row r="34" spans="1:11" ht="37.5">
      <c r="A34" s="12">
        <v>31</v>
      </c>
      <c r="B34" s="12" t="s">
        <v>36</v>
      </c>
      <c r="C34" s="12" t="s">
        <v>312</v>
      </c>
      <c r="D34" s="12" t="s">
        <v>277</v>
      </c>
      <c r="E34" s="12">
        <v>2.6</v>
      </c>
      <c r="F34" s="12">
        <v>15</v>
      </c>
      <c r="G34" s="12" t="s">
        <v>286</v>
      </c>
      <c r="H34" s="14"/>
      <c r="I34" s="14" t="s">
        <v>313</v>
      </c>
      <c r="J34" s="306" t="s">
        <v>314</v>
      </c>
      <c r="K34" s="12">
        <v>1</v>
      </c>
    </row>
    <row r="35" spans="1:11" ht="37.5">
      <c r="A35" s="12">
        <v>32</v>
      </c>
      <c r="B35" s="12" t="s">
        <v>36</v>
      </c>
      <c r="C35" s="12" t="s">
        <v>315</v>
      </c>
      <c r="D35" s="12" t="s">
        <v>277</v>
      </c>
      <c r="E35" s="12">
        <v>2.7</v>
      </c>
      <c r="F35" s="12">
        <v>12</v>
      </c>
      <c r="G35" s="12" t="s">
        <v>306</v>
      </c>
      <c r="H35" s="14"/>
      <c r="I35" s="14" t="s">
        <v>316</v>
      </c>
      <c r="J35" s="306" t="s">
        <v>317</v>
      </c>
      <c r="K35" s="12"/>
    </row>
    <row r="36" spans="1:11" ht="37.5">
      <c r="A36" s="12">
        <v>33</v>
      </c>
      <c r="B36" s="12" t="s">
        <v>36</v>
      </c>
      <c r="C36" s="12" t="s">
        <v>318</v>
      </c>
      <c r="D36" s="12" t="s">
        <v>277</v>
      </c>
      <c r="E36" s="12">
        <v>3.1</v>
      </c>
      <c r="F36" s="12">
        <v>16</v>
      </c>
      <c r="G36" s="12" t="s">
        <v>279</v>
      </c>
      <c r="H36" s="14"/>
      <c r="I36" s="14" t="s">
        <v>303</v>
      </c>
      <c r="J36" s="306" t="s">
        <v>319</v>
      </c>
      <c r="K36" s="12"/>
    </row>
    <row r="37" spans="1:11" ht="39" customHeight="1">
      <c r="A37" s="12">
        <v>34</v>
      </c>
      <c r="B37" s="12" t="s">
        <v>36</v>
      </c>
      <c r="C37" s="12" t="s">
        <v>320</v>
      </c>
      <c r="D37" s="12" t="s">
        <v>277</v>
      </c>
      <c r="E37" s="12">
        <v>1.1</v>
      </c>
      <c r="F37" s="12">
        <v>18</v>
      </c>
      <c r="G37" s="12" t="s">
        <v>279</v>
      </c>
      <c r="H37" s="14"/>
      <c r="I37" s="14" t="s">
        <v>303</v>
      </c>
      <c r="J37" s="306" t="s">
        <v>321</v>
      </c>
      <c r="K37" s="12"/>
    </row>
    <row r="38" spans="1:11" ht="37.5">
      <c r="A38" s="12">
        <v>35</v>
      </c>
      <c r="B38" s="12" t="s">
        <v>36</v>
      </c>
      <c r="C38" s="12" t="s">
        <v>322</v>
      </c>
      <c r="D38" s="12" t="s">
        <v>277</v>
      </c>
      <c r="E38" s="12">
        <v>1.7</v>
      </c>
      <c r="F38" s="12">
        <v>18</v>
      </c>
      <c r="G38" s="12" t="s">
        <v>279</v>
      </c>
      <c r="H38" s="14"/>
      <c r="I38" s="14" t="s">
        <v>323</v>
      </c>
      <c r="J38" s="306" t="s">
        <v>324</v>
      </c>
      <c r="K38" s="12">
        <v>3</v>
      </c>
    </row>
    <row r="39" spans="1:11" ht="75">
      <c r="A39" s="12">
        <v>36</v>
      </c>
      <c r="B39" s="12" t="s">
        <v>36</v>
      </c>
      <c r="C39" s="12" t="s">
        <v>325</v>
      </c>
      <c r="D39" s="12" t="s">
        <v>277</v>
      </c>
      <c r="E39" s="12">
        <v>4.4</v>
      </c>
      <c r="F39" s="12">
        <v>10</v>
      </c>
      <c r="G39" s="12" t="s">
        <v>286</v>
      </c>
      <c r="H39" s="14"/>
      <c r="I39" s="14" t="s">
        <v>326</v>
      </c>
      <c r="J39" s="306" t="s">
        <v>327</v>
      </c>
      <c r="K39" s="12">
        <v>3</v>
      </c>
    </row>
    <row r="40" spans="1:11" ht="75">
      <c r="A40" s="12">
        <v>37</v>
      </c>
      <c r="B40" s="12" t="s">
        <v>36</v>
      </c>
      <c r="C40" s="12" t="s">
        <v>328</v>
      </c>
      <c r="D40" s="12" t="s">
        <v>277</v>
      </c>
      <c r="E40" s="12">
        <v>4.08</v>
      </c>
      <c r="F40" s="12">
        <v>12</v>
      </c>
      <c r="G40" s="12" t="s">
        <v>306</v>
      </c>
      <c r="H40" s="14"/>
      <c r="I40" s="14" t="s">
        <v>329</v>
      </c>
      <c r="J40" s="306" t="s">
        <v>330</v>
      </c>
      <c r="K40" s="12">
        <v>2</v>
      </c>
    </row>
    <row r="41" spans="1:11" ht="56.25">
      <c r="A41" s="12">
        <v>38</v>
      </c>
      <c r="B41" s="12" t="s">
        <v>36</v>
      </c>
      <c r="C41" s="12" t="s">
        <v>331</v>
      </c>
      <c r="D41" s="12" t="s">
        <v>277</v>
      </c>
      <c r="E41" s="12">
        <v>2.4</v>
      </c>
      <c r="F41" s="12">
        <v>15</v>
      </c>
      <c r="G41" s="12" t="s">
        <v>279</v>
      </c>
      <c r="H41" s="14"/>
      <c r="I41" s="14" t="s">
        <v>316</v>
      </c>
      <c r="J41" s="306" t="s">
        <v>332</v>
      </c>
      <c r="K41" s="12"/>
    </row>
    <row r="42" spans="1:11" ht="37.5">
      <c r="A42" s="12">
        <v>39</v>
      </c>
      <c r="B42" s="12" t="s">
        <v>36</v>
      </c>
      <c r="C42" s="12" t="s">
        <v>333</v>
      </c>
      <c r="D42" s="12" t="s">
        <v>277</v>
      </c>
      <c r="E42" s="12">
        <v>2.9</v>
      </c>
      <c r="F42" s="12">
        <v>10</v>
      </c>
      <c r="G42" s="12" t="s">
        <v>286</v>
      </c>
      <c r="H42" s="14"/>
      <c r="I42" s="14" t="s">
        <v>334</v>
      </c>
      <c r="J42" s="306" t="s">
        <v>335</v>
      </c>
      <c r="K42" s="12">
        <v>2</v>
      </c>
    </row>
    <row r="43" spans="1:11" ht="56.25">
      <c r="A43" s="12">
        <v>40</v>
      </c>
      <c r="B43" s="12" t="s">
        <v>36</v>
      </c>
      <c r="C43" s="12" t="s">
        <v>336</v>
      </c>
      <c r="D43" s="12" t="s">
        <v>277</v>
      </c>
      <c r="E43" s="12">
        <v>4.2</v>
      </c>
      <c r="F43" s="12">
        <v>8</v>
      </c>
      <c r="G43" s="12" t="s">
        <v>279</v>
      </c>
      <c r="H43" s="14"/>
      <c r="I43" s="14" t="s">
        <v>337</v>
      </c>
      <c r="J43" s="306" t="s">
        <v>338</v>
      </c>
      <c r="K43" s="12">
        <v>2</v>
      </c>
    </row>
    <row r="44" spans="1:255" s="238" customFormat="1" ht="37.5" customHeight="1">
      <c r="A44" s="12">
        <v>41</v>
      </c>
      <c r="B44" s="12" t="s">
        <v>36</v>
      </c>
      <c r="C44" s="12" t="s">
        <v>339</v>
      </c>
      <c r="D44" s="12" t="s">
        <v>277</v>
      </c>
      <c r="E44" s="12">
        <v>0.97</v>
      </c>
      <c r="F44" s="12">
        <v>10</v>
      </c>
      <c r="G44" s="12" t="s">
        <v>299</v>
      </c>
      <c r="H44" s="14"/>
      <c r="I44" s="14" t="s">
        <v>340</v>
      </c>
      <c r="J44" s="306" t="s">
        <v>341</v>
      </c>
      <c r="K44" s="12">
        <v>3</v>
      </c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  <c r="FW44" s="240"/>
      <c r="FX44" s="240"/>
      <c r="FY44" s="240"/>
      <c r="FZ44" s="240"/>
      <c r="GA44" s="240"/>
      <c r="GB44" s="240"/>
      <c r="GC44" s="240"/>
      <c r="GD44" s="240"/>
      <c r="GE44" s="240"/>
      <c r="GF44" s="240"/>
      <c r="GG44" s="240"/>
      <c r="GH44" s="240"/>
      <c r="GI44" s="240"/>
      <c r="GJ44" s="240"/>
      <c r="GK44" s="240"/>
      <c r="GL44" s="240"/>
      <c r="GM44" s="240"/>
      <c r="GN44" s="240"/>
      <c r="GO44" s="240"/>
      <c r="GP44" s="240"/>
      <c r="GQ44" s="240"/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40"/>
      <c r="HF44" s="240"/>
      <c r="HG44" s="240"/>
      <c r="HH44" s="240"/>
      <c r="HI44" s="240"/>
      <c r="HJ44" s="240"/>
      <c r="HK44" s="240"/>
      <c r="HL44" s="240"/>
      <c r="HM44" s="240"/>
      <c r="HN44" s="240"/>
      <c r="HO44" s="240"/>
      <c r="HP44" s="240"/>
      <c r="HQ44" s="240"/>
      <c r="HR44" s="240"/>
      <c r="HS44" s="240"/>
      <c r="HT44" s="240"/>
      <c r="HU44" s="240"/>
      <c r="HV44" s="240"/>
      <c r="HW44" s="240"/>
      <c r="HX44" s="240"/>
      <c r="HY44" s="240"/>
      <c r="HZ44" s="240"/>
      <c r="IA44" s="240"/>
      <c r="IB44" s="240"/>
      <c r="IC44" s="240"/>
      <c r="ID44" s="240"/>
      <c r="IE44" s="240"/>
      <c r="IF44" s="240"/>
      <c r="IG44" s="240"/>
      <c r="IH44" s="240"/>
      <c r="II44" s="240"/>
      <c r="IJ44" s="240"/>
      <c r="IK44" s="240"/>
      <c r="IL44" s="240"/>
      <c r="IM44" s="240"/>
      <c r="IN44" s="240"/>
      <c r="IO44" s="240"/>
      <c r="IP44" s="240"/>
      <c r="IQ44" s="240"/>
      <c r="IR44" s="240"/>
      <c r="IS44" s="240"/>
      <c r="IT44" s="240"/>
      <c r="IU44" s="5"/>
    </row>
    <row r="45" spans="1:11" ht="37.5">
      <c r="A45" s="12">
        <v>42</v>
      </c>
      <c r="B45" s="12" t="s">
        <v>36</v>
      </c>
      <c r="C45" s="12" t="s">
        <v>342</v>
      </c>
      <c r="D45" s="12" t="s">
        <v>277</v>
      </c>
      <c r="E45" s="12">
        <v>2.4</v>
      </c>
      <c r="F45" s="12">
        <v>20</v>
      </c>
      <c r="G45" s="12" t="s">
        <v>299</v>
      </c>
      <c r="H45" s="14"/>
      <c r="I45" s="14" t="s">
        <v>340</v>
      </c>
      <c r="J45" s="306" t="s">
        <v>343</v>
      </c>
      <c r="K45" s="12">
        <v>3</v>
      </c>
    </row>
    <row r="46" spans="1:11" ht="37.5">
      <c r="A46" s="12">
        <v>43</v>
      </c>
      <c r="B46" s="12" t="s">
        <v>36</v>
      </c>
      <c r="C46" s="12" t="s">
        <v>344</v>
      </c>
      <c r="D46" s="12" t="s">
        <v>277</v>
      </c>
      <c r="E46" s="12">
        <v>3.3</v>
      </c>
      <c r="F46" s="12">
        <v>12</v>
      </c>
      <c r="G46" s="12" t="s">
        <v>299</v>
      </c>
      <c r="H46" s="14"/>
      <c r="I46" s="14" t="s">
        <v>345</v>
      </c>
      <c r="J46" s="306" t="s">
        <v>346</v>
      </c>
      <c r="K46" s="12">
        <v>3</v>
      </c>
    </row>
    <row r="47" spans="1:11" ht="39" customHeight="1">
      <c r="A47" s="12">
        <v>44</v>
      </c>
      <c r="B47" s="12" t="s">
        <v>36</v>
      </c>
      <c r="C47" s="12" t="s">
        <v>347</v>
      </c>
      <c r="D47" s="12" t="s">
        <v>277</v>
      </c>
      <c r="E47" s="12">
        <v>2.2</v>
      </c>
      <c r="F47" s="12">
        <v>10</v>
      </c>
      <c r="G47" s="12" t="s">
        <v>279</v>
      </c>
      <c r="H47" s="14"/>
      <c r="I47" s="14" t="s">
        <v>348</v>
      </c>
      <c r="J47" s="306" t="s">
        <v>349</v>
      </c>
      <c r="K47" s="12">
        <v>2</v>
      </c>
    </row>
    <row r="48" spans="1:11" ht="37.5" customHeight="1">
      <c r="A48" s="12">
        <v>45</v>
      </c>
      <c r="B48" s="12" t="s">
        <v>36</v>
      </c>
      <c r="C48" s="12" t="s">
        <v>350</v>
      </c>
      <c r="D48" s="12" t="s">
        <v>277</v>
      </c>
      <c r="E48" s="12">
        <v>2.9</v>
      </c>
      <c r="F48" s="12">
        <v>8</v>
      </c>
      <c r="G48" s="12" t="s">
        <v>279</v>
      </c>
      <c r="H48" s="14"/>
      <c r="I48" s="14" t="s">
        <v>351</v>
      </c>
      <c r="J48" s="306" t="s">
        <v>352</v>
      </c>
      <c r="K48" s="12"/>
    </row>
    <row r="49" spans="1:11" ht="39" customHeight="1">
      <c r="A49" s="12">
        <v>46</v>
      </c>
      <c r="B49" s="12" t="s">
        <v>36</v>
      </c>
      <c r="C49" s="12" t="s">
        <v>353</v>
      </c>
      <c r="D49" s="12" t="s">
        <v>277</v>
      </c>
      <c r="E49" s="12">
        <v>3.4</v>
      </c>
      <c r="F49" s="12">
        <v>12</v>
      </c>
      <c r="G49" s="12" t="s">
        <v>286</v>
      </c>
      <c r="H49" s="14"/>
      <c r="I49" s="14" t="s">
        <v>354</v>
      </c>
      <c r="J49" s="306" t="s">
        <v>355</v>
      </c>
      <c r="K49" s="12">
        <v>3</v>
      </c>
    </row>
    <row r="50" spans="1:11" ht="37.5">
      <c r="A50" s="12">
        <v>47</v>
      </c>
      <c r="B50" s="249" t="s">
        <v>36</v>
      </c>
      <c r="C50" s="12" t="s">
        <v>356</v>
      </c>
      <c r="D50" s="12" t="s">
        <v>277</v>
      </c>
      <c r="E50" s="12">
        <v>3.9</v>
      </c>
      <c r="F50" s="12">
        <v>10</v>
      </c>
      <c r="G50" s="12" t="s">
        <v>286</v>
      </c>
      <c r="H50" s="252"/>
      <c r="I50" s="14" t="s">
        <v>340</v>
      </c>
      <c r="J50" s="306" t="s">
        <v>357</v>
      </c>
      <c r="K50" s="12"/>
    </row>
    <row r="51" spans="1:255" s="294" customFormat="1" ht="39" customHeight="1">
      <c r="A51" s="12"/>
      <c r="B51" s="12" t="s">
        <v>358</v>
      </c>
      <c r="C51" s="12" t="s">
        <v>359</v>
      </c>
      <c r="D51" s="12"/>
      <c r="E51" s="12">
        <f>SUM(E3:E50)</f>
        <v>132.12</v>
      </c>
      <c r="F51" s="12"/>
      <c r="G51" s="12"/>
      <c r="H51" s="14"/>
      <c r="I51" s="14"/>
      <c r="J51" s="14"/>
      <c r="K51" s="12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0"/>
      <c r="DZ51" s="240"/>
      <c r="EA51" s="240"/>
      <c r="EB51" s="240"/>
      <c r="EC51" s="240"/>
      <c r="ED51" s="240"/>
      <c r="EE51" s="240"/>
      <c r="EF51" s="240"/>
      <c r="EG51" s="240"/>
      <c r="EH51" s="240"/>
      <c r="EI51" s="240"/>
      <c r="EJ51" s="240"/>
      <c r="EK51" s="240"/>
      <c r="EL51" s="240"/>
      <c r="EM51" s="240"/>
      <c r="EN51" s="240"/>
      <c r="EO51" s="240"/>
      <c r="EP51" s="240"/>
      <c r="EQ51" s="240"/>
      <c r="ER51" s="240"/>
      <c r="ES51" s="240"/>
      <c r="ET51" s="240"/>
      <c r="EU51" s="240"/>
      <c r="EV51" s="240"/>
      <c r="EW51" s="240"/>
      <c r="EX51" s="240"/>
      <c r="EY51" s="240"/>
      <c r="EZ51" s="240"/>
      <c r="FA51" s="240"/>
      <c r="FB51" s="240"/>
      <c r="FC51" s="240"/>
      <c r="FD51" s="240"/>
      <c r="FE51" s="240"/>
      <c r="FF51" s="240"/>
      <c r="FG51" s="240"/>
      <c r="FH51" s="240"/>
      <c r="FI51" s="240"/>
      <c r="FJ51" s="240"/>
      <c r="FK51" s="240"/>
      <c r="FL51" s="240"/>
      <c r="FM51" s="240"/>
      <c r="FN51" s="240"/>
      <c r="FO51" s="240"/>
      <c r="FP51" s="240"/>
      <c r="FQ51" s="240"/>
      <c r="FR51" s="240"/>
      <c r="FS51" s="240"/>
      <c r="FT51" s="240"/>
      <c r="FU51" s="240"/>
      <c r="FV51" s="240"/>
      <c r="FW51" s="240"/>
      <c r="FX51" s="240"/>
      <c r="FY51" s="240"/>
      <c r="FZ51" s="240"/>
      <c r="GA51" s="240"/>
      <c r="GB51" s="240"/>
      <c r="GC51" s="240"/>
      <c r="GD51" s="240"/>
      <c r="GE51" s="240"/>
      <c r="GF51" s="240"/>
      <c r="GG51" s="240"/>
      <c r="GH51" s="240"/>
      <c r="GI51" s="240"/>
      <c r="GJ51" s="240"/>
      <c r="GK51" s="240"/>
      <c r="GL51" s="240"/>
      <c r="GM51" s="240"/>
      <c r="GN51" s="240"/>
      <c r="GO51" s="240"/>
      <c r="GP51" s="240"/>
      <c r="GQ51" s="240"/>
      <c r="GR51" s="240"/>
      <c r="GS51" s="240"/>
      <c r="GT51" s="240"/>
      <c r="GU51" s="240"/>
      <c r="GV51" s="240"/>
      <c r="GW51" s="240"/>
      <c r="GX51" s="240"/>
      <c r="GY51" s="240"/>
      <c r="GZ51" s="240"/>
      <c r="HA51" s="240"/>
      <c r="HB51" s="240"/>
      <c r="HC51" s="240"/>
      <c r="HD51" s="240"/>
      <c r="HE51" s="240"/>
      <c r="HF51" s="240"/>
      <c r="HG51" s="240"/>
      <c r="HH51" s="240"/>
      <c r="HI51" s="240"/>
      <c r="HJ51" s="240"/>
      <c r="HK51" s="240"/>
      <c r="HL51" s="240"/>
      <c r="HM51" s="240"/>
      <c r="HN51" s="240"/>
      <c r="HO51" s="240"/>
      <c r="HP51" s="240"/>
      <c r="HQ51" s="240"/>
      <c r="HR51" s="240"/>
      <c r="HS51" s="240"/>
      <c r="HT51" s="240"/>
      <c r="HU51" s="240"/>
      <c r="HV51" s="240"/>
      <c r="HW51" s="240"/>
      <c r="HX51" s="240"/>
      <c r="HY51" s="240"/>
      <c r="HZ51" s="240"/>
      <c r="IA51" s="240"/>
      <c r="IB51" s="240"/>
      <c r="IC51" s="240"/>
      <c r="ID51" s="240"/>
      <c r="IE51" s="240"/>
      <c r="IF51" s="240"/>
      <c r="IG51" s="240"/>
      <c r="IH51" s="240"/>
      <c r="II51" s="240"/>
      <c r="IJ51" s="240"/>
      <c r="IK51" s="240"/>
      <c r="IL51" s="240"/>
      <c r="IM51" s="240"/>
      <c r="IN51" s="240"/>
      <c r="IO51" s="240"/>
      <c r="IP51" s="240"/>
      <c r="IQ51" s="240"/>
      <c r="IR51" s="240"/>
      <c r="IS51" s="240"/>
      <c r="IT51" s="240"/>
      <c r="IU51" s="5"/>
    </row>
  </sheetData>
  <sheetProtection/>
  <mergeCells count="5">
    <mergeCell ref="A1:K1"/>
    <mergeCell ref="A5:A6"/>
    <mergeCell ref="B5:B6"/>
    <mergeCell ref="C5:C6"/>
    <mergeCell ref="H5:H6"/>
  </mergeCells>
  <printOptions/>
  <pageMargins left="0.79" right="0.39" top="0.79" bottom="0.79" header="0.51" footer="0.51"/>
  <pageSetup firstPageNumber="7" useFirstPageNumber="1" fitToHeight="0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76"/>
  <sheetViews>
    <sheetView zoomScale="80" zoomScaleNormal="80" zoomScaleSheetLayoutView="100" workbookViewId="0" topLeftCell="A4">
      <selection activeCell="C5" sqref="A1:K73"/>
    </sheetView>
  </sheetViews>
  <sheetFormatPr defaultColWidth="9.00390625" defaultRowHeight="14.25"/>
  <cols>
    <col min="1" max="1" width="6.625" style="239" customWidth="1"/>
    <col min="2" max="2" width="9.125" style="240" customWidth="1"/>
    <col min="3" max="3" width="14.625" style="239" customWidth="1"/>
    <col min="4" max="4" width="10.875" style="239" bestFit="1" customWidth="1"/>
    <col min="5" max="5" width="10.375" style="239" bestFit="1" customWidth="1"/>
    <col min="6" max="7" width="10.875" style="239" bestFit="1" customWidth="1"/>
    <col min="8" max="8" width="10.875" style="242" customWidth="1"/>
    <col min="9" max="10" width="45.625" style="242" bestFit="1" customWidth="1"/>
    <col min="11" max="11" width="9.25390625" style="239" customWidth="1"/>
    <col min="12" max="254" width="9.00390625" style="240" customWidth="1"/>
    <col min="255" max="16384" width="9.00390625" style="5" customWidth="1"/>
  </cols>
  <sheetData>
    <row r="1" spans="1:11" ht="31.5">
      <c r="A1" s="6" t="s">
        <v>360</v>
      </c>
      <c r="B1" s="6"/>
      <c r="C1" s="6"/>
      <c r="D1" s="6"/>
      <c r="E1" s="6"/>
      <c r="F1" s="6"/>
      <c r="G1" s="6"/>
      <c r="H1" s="7"/>
      <c r="I1" s="7"/>
      <c r="J1" s="7"/>
      <c r="K1" s="6"/>
    </row>
    <row r="2" spans="1:11" ht="49.5" customHeight="1">
      <c r="A2" s="10" t="s">
        <v>69</v>
      </c>
      <c r="B2" s="10" t="s">
        <v>206</v>
      </c>
      <c r="C2" s="10" t="s">
        <v>71</v>
      </c>
      <c r="D2" s="10" t="s">
        <v>207</v>
      </c>
      <c r="E2" s="10" t="s">
        <v>208</v>
      </c>
      <c r="F2" s="10" t="s">
        <v>209</v>
      </c>
      <c r="G2" s="10" t="s">
        <v>210</v>
      </c>
      <c r="H2" s="9" t="s">
        <v>211</v>
      </c>
      <c r="I2" s="10" t="s">
        <v>77</v>
      </c>
      <c r="J2" s="10" t="s">
        <v>212</v>
      </c>
      <c r="K2" s="70" t="s">
        <v>213</v>
      </c>
    </row>
    <row r="3" spans="1:255" s="294" customFormat="1" ht="131.25">
      <c r="A3" s="42">
        <v>48</v>
      </c>
      <c r="B3" s="295" t="s">
        <v>21</v>
      </c>
      <c r="C3" s="295" t="s">
        <v>361</v>
      </c>
      <c r="D3" s="295" t="s">
        <v>362</v>
      </c>
      <c r="E3" s="295">
        <v>8.6</v>
      </c>
      <c r="F3" s="295">
        <v>70</v>
      </c>
      <c r="G3" s="295">
        <v>3.5</v>
      </c>
      <c r="H3" s="296"/>
      <c r="I3" s="296" t="s">
        <v>363</v>
      </c>
      <c r="J3" s="296" t="s">
        <v>364</v>
      </c>
      <c r="K3" s="299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0"/>
      <c r="FN3" s="240"/>
      <c r="FO3" s="240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240"/>
      <c r="GA3" s="240"/>
      <c r="GB3" s="240"/>
      <c r="GC3" s="240"/>
      <c r="GD3" s="240"/>
      <c r="GE3" s="240"/>
      <c r="GF3" s="240"/>
      <c r="GG3" s="240"/>
      <c r="GH3" s="240"/>
      <c r="GI3" s="240"/>
      <c r="GJ3" s="240"/>
      <c r="GK3" s="240"/>
      <c r="GL3" s="240"/>
      <c r="GM3" s="240"/>
      <c r="GN3" s="240"/>
      <c r="GO3" s="240"/>
      <c r="GP3" s="240"/>
      <c r="GQ3" s="240"/>
      <c r="GR3" s="240"/>
      <c r="GS3" s="240"/>
      <c r="GT3" s="240"/>
      <c r="GU3" s="240"/>
      <c r="GV3" s="240"/>
      <c r="GW3" s="240"/>
      <c r="GX3" s="240"/>
      <c r="GY3" s="240"/>
      <c r="GZ3" s="240"/>
      <c r="HA3" s="240"/>
      <c r="HB3" s="240"/>
      <c r="HC3" s="240"/>
      <c r="HD3" s="240"/>
      <c r="HE3" s="240"/>
      <c r="HF3" s="240"/>
      <c r="HG3" s="240"/>
      <c r="HH3" s="240"/>
      <c r="HI3" s="240"/>
      <c r="HJ3" s="240"/>
      <c r="HK3" s="240"/>
      <c r="HL3" s="240"/>
      <c r="HM3" s="240"/>
      <c r="HN3" s="240"/>
      <c r="HO3" s="240"/>
      <c r="HP3" s="240"/>
      <c r="HQ3" s="240"/>
      <c r="HR3" s="240"/>
      <c r="HS3" s="240"/>
      <c r="HT3" s="240"/>
      <c r="HU3" s="240"/>
      <c r="HV3" s="240"/>
      <c r="HW3" s="240"/>
      <c r="HX3" s="240"/>
      <c r="HY3" s="240"/>
      <c r="HZ3" s="240"/>
      <c r="IA3" s="240"/>
      <c r="IB3" s="240"/>
      <c r="IC3" s="240"/>
      <c r="ID3" s="240"/>
      <c r="IE3" s="240"/>
      <c r="IF3" s="240"/>
      <c r="IG3" s="240"/>
      <c r="IH3" s="240"/>
      <c r="II3" s="240"/>
      <c r="IJ3" s="240"/>
      <c r="IK3" s="240"/>
      <c r="IL3" s="240"/>
      <c r="IM3" s="240"/>
      <c r="IN3" s="240"/>
      <c r="IO3" s="240"/>
      <c r="IP3" s="240"/>
      <c r="IQ3" s="240"/>
      <c r="IR3" s="240"/>
      <c r="IS3" s="240"/>
      <c r="IT3" s="240"/>
      <c r="IU3" s="5"/>
    </row>
    <row r="4" spans="1:11" ht="39.75" customHeight="1">
      <c r="A4" s="42">
        <v>49</v>
      </c>
      <c r="B4" s="42" t="s">
        <v>21</v>
      </c>
      <c r="C4" s="295" t="s">
        <v>365</v>
      </c>
      <c r="D4" s="42" t="s">
        <v>366</v>
      </c>
      <c r="E4" s="42">
        <v>0.27</v>
      </c>
      <c r="F4" s="42">
        <v>9</v>
      </c>
      <c r="G4" s="42">
        <v>1.5</v>
      </c>
      <c r="H4" s="255"/>
      <c r="I4" s="255" t="s">
        <v>367</v>
      </c>
      <c r="J4" s="255" t="s">
        <v>368</v>
      </c>
      <c r="K4" s="42"/>
    </row>
    <row r="5" spans="1:11" ht="75">
      <c r="A5" s="42">
        <v>50</v>
      </c>
      <c r="B5" s="12" t="s">
        <v>21</v>
      </c>
      <c r="C5" s="12" t="s">
        <v>369</v>
      </c>
      <c r="D5" s="12" t="s">
        <v>366</v>
      </c>
      <c r="E5" s="12">
        <v>4.65</v>
      </c>
      <c r="F5" s="12">
        <v>15</v>
      </c>
      <c r="G5" s="12">
        <v>1.8</v>
      </c>
      <c r="H5" s="14" t="s">
        <v>182</v>
      </c>
      <c r="I5" s="14" t="s">
        <v>370</v>
      </c>
      <c r="J5" s="14" t="s">
        <v>371</v>
      </c>
      <c r="K5" s="12">
        <v>2</v>
      </c>
    </row>
    <row r="6" spans="1:11" ht="150">
      <c r="A6" s="42">
        <v>51</v>
      </c>
      <c r="B6" s="12" t="s">
        <v>21</v>
      </c>
      <c r="C6" s="12" t="s">
        <v>372</v>
      </c>
      <c r="D6" s="12" t="s">
        <v>366</v>
      </c>
      <c r="E6" s="12">
        <v>7.7</v>
      </c>
      <c r="F6" s="12">
        <v>15</v>
      </c>
      <c r="G6" s="12">
        <v>2</v>
      </c>
      <c r="H6" s="14" t="s">
        <v>182</v>
      </c>
      <c r="I6" s="14" t="s">
        <v>370</v>
      </c>
      <c r="J6" s="14" t="s">
        <v>373</v>
      </c>
      <c r="K6" s="12">
        <v>2</v>
      </c>
    </row>
    <row r="7" spans="1:11" ht="39.75" customHeight="1">
      <c r="A7" s="42">
        <v>52</v>
      </c>
      <c r="B7" s="12" t="s">
        <v>21</v>
      </c>
      <c r="C7" s="12" t="s">
        <v>374</v>
      </c>
      <c r="D7" s="12" t="s">
        <v>366</v>
      </c>
      <c r="E7" s="12">
        <v>2.2</v>
      </c>
      <c r="F7" s="12">
        <v>12</v>
      </c>
      <c r="G7" s="12">
        <v>1.8</v>
      </c>
      <c r="H7" s="14"/>
      <c r="I7" s="300" t="s">
        <v>375</v>
      </c>
      <c r="J7" s="14" t="s">
        <v>376</v>
      </c>
      <c r="K7" s="12">
        <v>2</v>
      </c>
    </row>
    <row r="8" spans="1:11" ht="39.75" customHeight="1">
      <c r="A8" s="42">
        <v>53</v>
      </c>
      <c r="B8" s="12" t="s">
        <v>21</v>
      </c>
      <c r="C8" s="12" t="s">
        <v>377</v>
      </c>
      <c r="D8" s="12" t="s">
        <v>366</v>
      </c>
      <c r="E8" s="12">
        <v>1.86</v>
      </c>
      <c r="F8" s="12">
        <v>25</v>
      </c>
      <c r="G8" s="12">
        <v>2</v>
      </c>
      <c r="H8" s="14"/>
      <c r="I8" s="14" t="s">
        <v>378</v>
      </c>
      <c r="J8" s="14" t="s">
        <v>379</v>
      </c>
      <c r="K8" s="12">
        <v>2</v>
      </c>
    </row>
    <row r="9" spans="1:11" ht="39.75" customHeight="1">
      <c r="A9" s="42">
        <v>54</v>
      </c>
      <c r="B9" s="12" t="s">
        <v>21</v>
      </c>
      <c r="C9" s="12" t="s">
        <v>380</v>
      </c>
      <c r="D9" s="12" t="s">
        <v>366</v>
      </c>
      <c r="E9" s="12">
        <v>4.331</v>
      </c>
      <c r="F9" s="12">
        <v>20</v>
      </c>
      <c r="G9" s="12">
        <v>1.6</v>
      </c>
      <c r="H9" s="14"/>
      <c r="I9" s="14" t="s">
        <v>381</v>
      </c>
      <c r="J9" s="14" t="s">
        <v>382</v>
      </c>
      <c r="K9" s="12">
        <v>3</v>
      </c>
    </row>
    <row r="10" spans="1:11" ht="37.5">
      <c r="A10" s="42">
        <v>55</v>
      </c>
      <c r="B10" s="12" t="s">
        <v>21</v>
      </c>
      <c r="C10" s="12" t="s">
        <v>383</v>
      </c>
      <c r="D10" s="12" t="s">
        <v>366</v>
      </c>
      <c r="E10" s="12">
        <v>2.25</v>
      </c>
      <c r="F10" s="12">
        <v>14</v>
      </c>
      <c r="G10" s="12">
        <v>1.5</v>
      </c>
      <c r="H10" s="14"/>
      <c r="I10" s="14" t="s">
        <v>384</v>
      </c>
      <c r="J10" s="14" t="s">
        <v>385</v>
      </c>
      <c r="K10" s="12"/>
    </row>
    <row r="11" spans="1:11" ht="37.5">
      <c r="A11" s="42">
        <v>56</v>
      </c>
      <c r="B11" s="12" t="s">
        <v>21</v>
      </c>
      <c r="C11" s="12" t="s">
        <v>386</v>
      </c>
      <c r="D11" s="12" t="s">
        <v>366</v>
      </c>
      <c r="E11" s="12">
        <v>3.8</v>
      </c>
      <c r="F11" s="12">
        <v>50</v>
      </c>
      <c r="G11" s="12">
        <v>5</v>
      </c>
      <c r="H11" s="14"/>
      <c r="I11" s="14" t="s">
        <v>387</v>
      </c>
      <c r="J11" s="14" t="s">
        <v>388</v>
      </c>
      <c r="K11" s="12"/>
    </row>
    <row r="12" spans="1:11" ht="168.75">
      <c r="A12" s="42">
        <v>57</v>
      </c>
      <c r="B12" s="12" t="s">
        <v>21</v>
      </c>
      <c r="C12" s="12" t="s">
        <v>389</v>
      </c>
      <c r="D12" s="12" t="s">
        <v>390</v>
      </c>
      <c r="E12" s="12">
        <v>1.43</v>
      </c>
      <c r="F12" s="12">
        <v>25</v>
      </c>
      <c r="G12" s="12">
        <v>2.3</v>
      </c>
      <c r="H12" s="14"/>
      <c r="I12" s="14" t="s">
        <v>391</v>
      </c>
      <c r="J12" s="14" t="s">
        <v>392</v>
      </c>
      <c r="K12" s="12">
        <v>2</v>
      </c>
    </row>
    <row r="13" spans="1:11" ht="131.25">
      <c r="A13" s="42">
        <v>58</v>
      </c>
      <c r="B13" s="12" t="s">
        <v>21</v>
      </c>
      <c r="C13" s="12" t="s">
        <v>393</v>
      </c>
      <c r="D13" s="12" t="s">
        <v>390</v>
      </c>
      <c r="E13" s="12">
        <v>12.4</v>
      </c>
      <c r="F13" s="12">
        <v>30</v>
      </c>
      <c r="G13" s="12">
        <v>2.3</v>
      </c>
      <c r="H13" s="14"/>
      <c r="I13" s="14" t="s">
        <v>394</v>
      </c>
      <c r="J13" s="14" t="s">
        <v>395</v>
      </c>
      <c r="K13" s="12">
        <v>2</v>
      </c>
    </row>
    <row r="14" spans="1:11" ht="93.75">
      <c r="A14" s="42">
        <v>59</v>
      </c>
      <c r="B14" s="12" t="s">
        <v>21</v>
      </c>
      <c r="C14" s="12" t="s">
        <v>396</v>
      </c>
      <c r="D14" s="12" t="s">
        <v>390</v>
      </c>
      <c r="E14" s="12">
        <v>4.8</v>
      </c>
      <c r="F14" s="12">
        <v>30</v>
      </c>
      <c r="G14" s="12">
        <v>2.8</v>
      </c>
      <c r="H14" s="14"/>
      <c r="I14" s="14" t="s">
        <v>397</v>
      </c>
      <c r="J14" s="14" t="s">
        <v>398</v>
      </c>
      <c r="K14" s="12">
        <v>1</v>
      </c>
    </row>
    <row r="15" spans="1:11" ht="56.25">
      <c r="A15" s="42">
        <v>60</v>
      </c>
      <c r="B15" s="12" t="s">
        <v>21</v>
      </c>
      <c r="C15" s="12" t="s">
        <v>399</v>
      </c>
      <c r="D15" s="12" t="s">
        <v>390</v>
      </c>
      <c r="E15" s="12">
        <v>2.5</v>
      </c>
      <c r="F15" s="12">
        <v>10</v>
      </c>
      <c r="G15" s="12">
        <v>2</v>
      </c>
      <c r="H15" s="14"/>
      <c r="I15" s="14" t="s">
        <v>400</v>
      </c>
      <c r="J15" s="14" t="s">
        <v>401</v>
      </c>
      <c r="K15" s="12"/>
    </row>
    <row r="16" spans="1:11" ht="93.75">
      <c r="A16" s="42">
        <v>61</v>
      </c>
      <c r="B16" s="12" t="s">
        <v>21</v>
      </c>
      <c r="C16" s="12" t="s">
        <v>402</v>
      </c>
      <c r="D16" s="12" t="s">
        <v>362</v>
      </c>
      <c r="E16" s="12">
        <v>7.075</v>
      </c>
      <c r="F16" s="12">
        <v>30</v>
      </c>
      <c r="G16" s="12">
        <v>2.5</v>
      </c>
      <c r="H16" s="14"/>
      <c r="I16" s="14" t="s">
        <v>363</v>
      </c>
      <c r="J16" s="14" t="s">
        <v>403</v>
      </c>
      <c r="K16" s="12">
        <v>2</v>
      </c>
    </row>
    <row r="17" spans="1:11" ht="56.25">
      <c r="A17" s="42">
        <v>62</v>
      </c>
      <c r="B17" s="12" t="s">
        <v>21</v>
      </c>
      <c r="C17" s="12" t="s">
        <v>404</v>
      </c>
      <c r="D17" s="12" t="s">
        <v>362</v>
      </c>
      <c r="E17" s="12">
        <v>4.5</v>
      </c>
      <c r="F17" s="12">
        <v>20</v>
      </c>
      <c r="G17" s="12">
        <v>2.2</v>
      </c>
      <c r="H17" s="14"/>
      <c r="I17" s="14" t="s">
        <v>405</v>
      </c>
      <c r="J17" s="14" t="s">
        <v>406</v>
      </c>
      <c r="K17" s="12"/>
    </row>
    <row r="18" spans="1:11" s="240" customFormat="1" ht="75">
      <c r="A18" s="42">
        <v>63</v>
      </c>
      <c r="B18" s="12" t="s">
        <v>21</v>
      </c>
      <c r="C18" s="12" t="s">
        <v>407</v>
      </c>
      <c r="D18" s="12" t="s">
        <v>362</v>
      </c>
      <c r="E18" s="12">
        <v>4.65</v>
      </c>
      <c r="F18" s="12">
        <v>25</v>
      </c>
      <c r="G18" s="12">
        <v>2.3</v>
      </c>
      <c r="H18" s="14"/>
      <c r="I18" s="14" t="s">
        <v>363</v>
      </c>
      <c r="J18" s="14" t="s">
        <v>408</v>
      </c>
      <c r="K18" s="12">
        <v>2</v>
      </c>
    </row>
    <row r="19" spans="1:11" s="240" customFormat="1" ht="56.25">
      <c r="A19" s="42">
        <v>64</v>
      </c>
      <c r="B19" s="12" t="s">
        <v>21</v>
      </c>
      <c r="C19" s="12" t="s">
        <v>409</v>
      </c>
      <c r="D19" s="12" t="s">
        <v>362</v>
      </c>
      <c r="E19" s="12">
        <v>5.95</v>
      </c>
      <c r="F19" s="12">
        <v>12</v>
      </c>
      <c r="G19" s="12">
        <v>2</v>
      </c>
      <c r="H19" s="14"/>
      <c r="I19" s="14" t="s">
        <v>363</v>
      </c>
      <c r="J19" s="14" t="s">
        <v>410</v>
      </c>
      <c r="K19" s="12">
        <v>3</v>
      </c>
    </row>
    <row r="20" spans="1:11" ht="75">
      <c r="A20" s="42">
        <v>65</v>
      </c>
      <c r="B20" s="12" t="s">
        <v>21</v>
      </c>
      <c r="C20" s="12" t="s">
        <v>411</v>
      </c>
      <c r="D20" s="12" t="s">
        <v>362</v>
      </c>
      <c r="E20" s="12">
        <v>7.75</v>
      </c>
      <c r="F20" s="12">
        <v>10</v>
      </c>
      <c r="G20" s="12">
        <v>1.8</v>
      </c>
      <c r="H20" s="14"/>
      <c r="I20" s="14" t="s">
        <v>363</v>
      </c>
      <c r="J20" s="14" t="s">
        <v>412</v>
      </c>
      <c r="K20" s="12">
        <v>2</v>
      </c>
    </row>
    <row r="21" spans="1:11" ht="56.25">
      <c r="A21" s="42">
        <v>66</v>
      </c>
      <c r="B21" s="12" t="s">
        <v>21</v>
      </c>
      <c r="C21" s="12" t="s">
        <v>413</v>
      </c>
      <c r="D21" s="12" t="s">
        <v>362</v>
      </c>
      <c r="E21" s="12">
        <v>11.297</v>
      </c>
      <c r="F21" s="12">
        <v>25</v>
      </c>
      <c r="G21" s="12">
        <v>2.3</v>
      </c>
      <c r="H21" s="14"/>
      <c r="I21" s="14" t="s">
        <v>363</v>
      </c>
      <c r="J21" s="14" t="s">
        <v>414</v>
      </c>
      <c r="K21" s="12"/>
    </row>
    <row r="22" spans="1:11" ht="56.25">
      <c r="A22" s="42">
        <v>67</v>
      </c>
      <c r="B22" s="12" t="s">
        <v>21</v>
      </c>
      <c r="C22" s="12" t="s">
        <v>415</v>
      </c>
      <c r="D22" s="12" t="s">
        <v>362</v>
      </c>
      <c r="E22" s="12">
        <v>7</v>
      </c>
      <c r="F22" s="12">
        <v>28</v>
      </c>
      <c r="G22" s="12">
        <v>2.3</v>
      </c>
      <c r="H22" s="14"/>
      <c r="I22" s="14" t="s">
        <v>363</v>
      </c>
      <c r="J22" s="14" t="s">
        <v>416</v>
      </c>
      <c r="K22" s="12">
        <v>2</v>
      </c>
    </row>
    <row r="23" spans="1:11" ht="37.5">
      <c r="A23" s="42">
        <v>68</v>
      </c>
      <c r="B23" s="12" t="s">
        <v>21</v>
      </c>
      <c r="C23" s="12" t="s">
        <v>417</v>
      </c>
      <c r="D23" s="12" t="s">
        <v>362</v>
      </c>
      <c r="E23" s="12">
        <v>5.23</v>
      </c>
      <c r="F23" s="12">
        <v>20</v>
      </c>
      <c r="G23" s="12">
        <v>2.5</v>
      </c>
      <c r="H23" s="14"/>
      <c r="I23" s="14" t="s">
        <v>418</v>
      </c>
      <c r="J23" s="14" t="s">
        <v>419</v>
      </c>
      <c r="K23" s="12"/>
    </row>
    <row r="24" spans="1:11" ht="112.5">
      <c r="A24" s="42">
        <v>69</v>
      </c>
      <c r="B24" s="12" t="s">
        <v>21</v>
      </c>
      <c r="C24" s="12" t="s">
        <v>420</v>
      </c>
      <c r="D24" s="12" t="s">
        <v>362</v>
      </c>
      <c r="E24" s="12">
        <v>8.84</v>
      </c>
      <c r="F24" s="12">
        <v>13</v>
      </c>
      <c r="G24" s="12">
        <v>2.5</v>
      </c>
      <c r="H24" s="14"/>
      <c r="I24" s="14" t="s">
        <v>363</v>
      </c>
      <c r="J24" s="14" t="s">
        <v>421</v>
      </c>
      <c r="K24" s="12">
        <v>1</v>
      </c>
    </row>
    <row r="25" spans="1:11" ht="39.75" customHeight="1">
      <c r="A25" s="42">
        <v>70</v>
      </c>
      <c r="B25" s="12" t="s">
        <v>21</v>
      </c>
      <c r="C25" s="12" t="s">
        <v>422</v>
      </c>
      <c r="D25" s="12" t="s">
        <v>362</v>
      </c>
      <c r="E25" s="12">
        <v>3.25</v>
      </c>
      <c r="F25" s="12">
        <v>12</v>
      </c>
      <c r="G25" s="12">
        <v>2.5</v>
      </c>
      <c r="H25" s="14"/>
      <c r="I25" s="14" t="s">
        <v>363</v>
      </c>
      <c r="J25" s="14" t="s">
        <v>423</v>
      </c>
      <c r="K25" s="12">
        <v>1</v>
      </c>
    </row>
    <row r="26" spans="1:11" ht="39.75" customHeight="1">
      <c r="A26" s="42">
        <v>71</v>
      </c>
      <c r="B26" s="12" t="s">
        <v>21</v>
      </c>
      <c r="C26" s="12" t="s">
        <v>424</v>
      </c>
      <c r="D26" s="12" t="s">
        <v>362</v>
      </c>
      <c r="E26" s="12">
        <v>0.8</v>
      </c>
      <c r="F26" s="12">
        <v>30</v>
      </c>
      <c r="G26" s="12">
        <v>2.6</v>
      </c>
      <c r="H26" s="14"/>
      <c r="I26" s="14" t="s">
        <v>425</v>
      </c>
      <c r="J26" s="14" t="s">
        <v>426</v>
      </c>
      <c r="K26" s="12"/>
    </row>
    <row r="27" spans="1:11" ht="39.75" customHeight="1">
      <c r="A27" s="42">
        <v>72</v>
      </c>
      <c r="B27" s="12" t="s">
        <v>21</v>
      </c>
      <c r="C27" s="12" t="s">
        <v>427</v>
      </c>
      <c r="D27" s="12" t="s">
        <v>362</v>
      </c>
      <c r="E27" s="12">
        <v>6</v>
      </c>
      <c r="F27" s="12">
        <v>10</v>
      </c>
      <c r="G27" s="12">
        <v>1.5</v>
      </c>
      <c r="H27" s="14"/>
      <c r="I27" s="14" t="s">
        <v>428</v>
      </c>
      <c r="J27" s="14" t="s">
        <v>429</v>
      </c>
      <c r="K27" s="12"/>
    </row>
    <row r="28" spans="1:255" s="238" customFormat="1" ht="39.75" customHeight="1">
      <c r="A28" s="42">
        <v>73</v>
      </c>
      <c r="B28" s="12" t="s">
        <v>21</v>
      </c>
      <c r="C28" s="12" t="s">
        <v>430</v>
      </c>
      <c r="D28" s="12" t="s">
        <v>362</v>
      </c>
      <c r="E28" s="12">
        <v>6.7</v>
      </c>
      <c r="F28" s="12">
        <v>10</v>
      </c>
      <c r="G28" s="12">
        <v>1.5</v>
      </c>
      <c r="H28" s="14"/>
      <c r="I28" s="14" t="s">
        <v>363</v>
      </c>
      <c r="J28" s="14" t="s">
        <v>431</v>
      </c>
      <c r="K28" s="12">
        <v>2</v>
      </c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0"/>
      <c r="EL28" s="240"/>
      <c r="EM28" s="240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  <c r="FF28" s="240"/>
      <c r="FG28" s="240"/>
      <c r="FH28" s="240"/>
      <c r="FI28" s="240"/>
      <c r="FJ28" s="240"/>
      <c r="FK28" s="240"/>
      <c r="FL28" s="240"/>
      <c r="FM28" s="240"/>
      <c r="FN28" s="240"/>
      <c r="FO28" s="240"/>
      <c r="FP28" s="240"/>
      <c r="FQ28" s="240"/>
      <c r="FR28" s="240"/>
      <c r="FS28" s="240"/>
      <c r="FT28" s="240"/>
      <c r="FU28" s="240"/>
      <c r="FV28" s="240"/>
      <c r="FW28" s="240"/>
      <c r="FX28" s="240"/>
      <c r="FY28" s="240"/>
      <c r="FZ28" s="240"/>
      <c r="GA28" s="240"/>
      <c r="GB28" s="240"/>
      <c r="GC28" s="240"/>
      <c r="GD28" s="240"/>
      <c r="GE28" s="240"/>
      <c r="GF28" s="240"/>
      <c r="GG28" s="240"/>
      <c r="GH28" s="240"/>
      <c r="GI28" s="240"/>
      <c r="GJ28" s="240"/>
      <c r="GK28" s="240"/>
      <c r="GL28" s="240"/>
      <c r="GM28" s="240"/>
      <c r="GN28" s="240"/>
      <c r="GO28" s="240"/>
      <c r="GP28" s="240"/>
      <c r="GQ28" s="240"/>
      <c r="GR28" s="240"/>
      <c r="GS28" s="240"/>
      <c r="GT28" s="240"/>
      <c r="GU28" s="240"/>
      <c r="GV28" s="240"/>
      <c r="GW28" s="240"/>
      <c r="GX28" s="240"/>
      <c r="GY28" s="240"/>
      <c r="GZ28" s="240"/>
      <c r="HA28" s="240"/>
      <c r="HB28" s="240"/>
      <c r="HC28" s="240"/>
      <c r="HD28" s="240"/>
      <c r="HE28" s="240"/>
      <c r="HF28" s="240"/>
      <c r="HG28" s="240"/>
      <c r="HH28" s="240"/>
      <c r="HI28" s="240"/>
      <c r="HJ28" s="240"/>
      <c r="HK28" s="240"/>
      <c r="HL28" s="240"/>
      <c r="HM28" s="240"/>
      <c r="HN28" s="240"/>
      <c r="HO28" s="240"/>
      <c r="HP28" s="240"/>
      <c r="HQ28" s="240"/>
      <c r="HR28" s="240"/>
      <c r="HS28" s="240"/>
      <c r="HT28" s="240"/>
      <c r="HU28" s="240"/>
      <c r="HV28" s="240"/>
      <c r="HW28" s="240"/>
      <c r="HX28" s="240"/>
      <c r="HY28" s="240"/>
      <c r="HZ28" s="240"/>
      <c r="IA28" s="240"/>
      <c r="IB28" s="240"/>
      <c r="IC28" s="240"/>
      <c r="ID28" s="240"/>
      <c r="IE28" s="240"/>
      <c r="IF28" s="240"/>
      <c r="IG28" s="240"/>
      <c r="IH28" s="240"/>
      <c r="II28" s="240"/>
      <c r="IJ28" s="240"/>
      <c r="IK28" s="240"/>
      <c r="IL28" s="240"/>
      <c r="IM28" s="240"/>
      <c r="IN28" s="240"/>
      <c r="IO28" s="240"/>
      <c r="IP28" s="240"/>
      <c r="IQ28" s="240"/>
      <c r="IR28" s="240"/>
      <c r="IS28" s="240"/>
      <c r="IT28" s="240"/>
      <c r="IU28" s="5"/>
    </row>
    <row r="29" spans="1:11" ht="39.75" customHeight="1">
      <c r="A29" s="42">
        <v>74</v>
      </c>
      <c r="B29" s="12" t="s">
        <v>21</v>
      </c>
      <c r="C29" s="12" t="s">
        <v>432</v>
      </c>
      <c r="D29" s="12" t="s">
        <v>362</v>
      </c>
      <c r="E29" s="12">
        <v>7.8</v>
      </c>
      <c r="F29" s="12">
        <v>15</v>
      </c>
      <c r="G29" s="12">
        <v>1</v>
      </c>
      <c r="H29" s="14"/>
      <c r="I29" s="14" t="s">
        <v>405</v>
      </c>
      <c r="J29" s="14" t="s">
        <v>431</v>
      </c>
      <c r="K29" s="12"/>
    </row>
    <row r="30" spans="1:11" ht="150">
      <c r="A30" s="42">
        <v>75</v>
      </c>
      <c r="B30" s="12" t="s">
        <v>21</v>
      </c>
      <c r="C30" s="12" t="s">
        <v>433</v>
      </c>
      <c r="D30" s="12" t="s">
        <v>434</v>
      </c>
      <c r="E30" s="12">
        <v>16.4</v>
      </c>
      <c r="F30" s="12">
        <v>13</v>
      </c>
      <c r="G30" s="12">
        <v>1.3</v>
      </c>
      <c r="H30" s="14"/>
      <c r="I30" s="14" t="s">
        <v>435</v>
      </c>
      <c r="J30" s="14" t="s">
        <v>436</v>
      </c>
      <c r="K30" s="12">
        <v>3</v>
      </c>
    </row>
    <row r="31" spans="1:11" ht="93.75">
      <c r="A31" s="42">
        <v>76</v>
      </c>
      <c r="B31" s="12" t="s">
        <v>21</v>
      </c>
      <c r="C31" s="12" t="s">
        <v>437</v>
      </c>
      <c r="D31" s="12" t="s">
        <v>434</v>
      </c>
      <c r="E31" s="12">
        <v>9.677</v>
      </c>
      <c r="F31" s="12">
        <v>20</v>
      </c>
      <c r="G31" s="12">
        <v>1.6</v>
      </c>
      <c r="H31" s="14"/>
      <c r="I31" s="14" t="s">
        <v>435</v>
      </c>
      <c r="J31" s="14" t="s">
        <v>438</v>
      </c>
      <c r="K31" s="12">
        <v>2</v>
      </c>
    </row>
    <row r="32" spans="1:11" ht="39.75" customHeight="1">
      <c r="A32" s="42">
        <v>77</v>
      </c>
      <c r="B32" s="12" t="s">
        <v>21</v>
      </c>
      <c r="C32" s="12" t="s">
        <v>439</v>
      </c>
      <c r="D32" s="12" t="s">
        <v>434</v>
      </c>
      <c r="E32" s="12">
        <v>5.425</v>
      </c>
      <c r="F32" s="12">
        <v>30</v>
      </c>
      <c r="G32" s="12">
        <v>1.5</v>
      </c>
      <c r="H32" s="14"/>
      <c r="I32" s="14" t="s">
        <v>435</v>
      </c>
      <c r="J32" s="14" t="s">
        <v>440</v>
      </c>
      <c r="K32" s="12">
        <v>2</v>
      </c>
    </row>
    <row r="33" spans="1:11" ht="168.75">
      <c r="A33" s="42">
        <v>78</v>
      </c>
      <c r="B33" s="12" t="s">
        <v>21</v>
      </c>
      <c r="C33" s="12" t="s">
        <v>441</v>
      </c>
      <c r="D33" s="12" t="s">
        <v>442</v>
      </c>
      <c r="E33" s="12">
        <v>13.15</v>
      </c>
      <c r="F33" s="12">
        <v>40</v>
      </c>
      <c r="G33" s="12">
        <v>1.5</v>
      </c>
      <c r="H33" s="14"/>
      <c r="I33" s="14" t="s">
        <v>443</v>
      </c>
      <c r="J33" s="14" t="s">
        <v>444</v>
      </c>
      <c r="K33" s="12">
        <v>3</v>
      </c>
    </row>
    <row r="34" spans="1:11" ht="39.75" customHeight="1">
      <c r="A34" s="42">
        <v>79</v>
      </c>
      <c r="B34" s="12" t="s">
        <v>21</v>
      </c>
      <c r="C34" s="12" t="s">
        <v>445</v>
      </c>
      <c r="D34" s="12" t="s">
        <v>442</v>
      </c>
      <c r="E34" s="12">
        <v>4.437</v>
      </c>
      <c r="F34" s="12">
        <v>8</v>
      </c>
      <c r="G34" s="12">
        <v>0.5</v>
      </c>
      <c r="H34" s="14"/>
      <c r="I34" s="14" t="s">
        <v>446</v>
      </c>
      <c r="J34" s="14" t="s">
        <v>447</v>
      </c>
      <c r="K34" s="12">
        <v>2</v>
      </c>
    </row>
    <row r="35" spans="1:11" ht="39.75" customHeight="1">
      <c r="A35" s="42">
        <v>80</v>
      </c>
      <c r="B35" s="12" t="s">
        <v>21</v>
      </c>
      <c r="C35" s="12" t="s">
        <v>448</v>
      </c>
      <c r="D35" s="12" t="s">
        <v>442</v>
      </c>
      <c r="E35" s="12">
        <v>2.14</v>
      </c>
      <c r="F35" s="12">
        <v>18</v>
      </c>
      <c r="G35" s="12">
        <v>1.3</v>
      </c>
      <c r="H35" s="14"/>
      <c r="I35" s="14" t="s">
        <v>449</v>
      </c>
      <c r="J35" s="14" t="s">
        <v>450</v>
      </c>
      <c r="K35" s="12"/>
    </row>
    <row r="36" spans="1:11" ht="39.75" customHeight="1">
      <c r="A36" s="42">
        <v>81</v>
      </c>
      <c r="B36" s="12" t="s">
        <v>21</v>
      </c>
      <c r="C36" s="12" t="s">
        <v>451</v>
      </c>
      <c r="D36" s="12" t="s">
        <v>442</v>
      </c>
      <c r="E36" s="12">
        <v>1.43</v>
      </c>
      <c r="F36" s="12">
        <v>31</v>
      </c>
      <c r="G36" s="12">
        <v>1.5</v>
      </c>
      <c r="H36" s="14"/>
      <c r="I36" s="14" t="s">
        <v>449</v>
      </c>
      <c r="J36" s="14" t="s">
        <v>452</v>
      </c>
      <c r="K36" s="12"/>
    </row>
    <row r="37" spans="1:11" ht="75">
      <c r="A37" s="42">
        <v>82</v>
      </c>
      <c r="B37" s="12" t="s">
        <v>21</v>
      </c>
      <c r="C37" s="12" t="s">
        <v>453</v>
      </c>
      <c r="D37" s="12" t="s">
        <v>442</v>
      </c>
      <c r="E37" s="12">
        <v>3.3</v>
      </c>
      <c r="F37" s="12">
        <v>40</v>
      </c>
      <c r="G37" s="12">
        <v>1.5</v>
      </c>
      <c r="H37" s="14"/>
      <c r="I37" s="14" t="s">
        <v>454</v>
      </c>
      <c r="J37" s="14" t="s">
        <v>455</v>
      </c>
      <c r="K37" s="12">
        <v>2</v>
      </c>
    </row>
    <row r="38" spans="1:11" ht="168.75">
      <c r="A38" s="42">
        <v>83</v>
      </c>
      <c r="B38" s="12" t="s">
        <v>21</v>
      </c>
      <c r="C38" s="12" t="s">
        <v>456</v>
      </c>
      <c r="D38" s="12" t="s">
        <v>457</v>
      </c>
      <c r="E38" s="12">
        <v>7.5</v>
      </c>
      <c r="F38" s="12">
        <v>30</v>
      </c>
      <c r="G38" s="12">
        <v>1.5</v>
      </c>
      <c r="H38" s="14"/>
      <c r="I38" s="14" t="s">
        <v>458</v>
      </c>
      <c r="J38" s="14" t="s">
        <v>459</v>
      </c>
      <c r="K38" s="12">
        <v>2</v>
      </c>
    </row>
    <row r="39" spans="1:11" ht="112.5">
      <c r="A39" s="42">
        <v>84</v>
      </c>
      <c r="B39" s="12" t="s">
        <v>21</v>
      </c>
      <c r="C39" s="12" t="s">
        <v>460</v>
      </c>
      <c r="D39" s="12" t="s">
        <v>442</v>
      </c>
      <c r="E39" s="12">
        <v>5.88</v>
      </c>
      <c r="F39" s="12">
        <v>10</v>
      </c>
      <c r="G39" s="12">
        <v>0.5</v>
      </c>
      <c r="H39" s="14"/>
      <c r="I39" s="14" t="s">
        <v>461</v>
      </c>
      <c r="J39" s="14" t="s">
        <v>462</v>
      </c>
      <c r="K39" s="12">
        <v>2</v>
      </c>
    </row>
    <row r="40" spans="1:11" ht="39.75" customHeight="1">
      <c r="A40" s="42">
        <v>85</v>
      </c>
      <c r="B40" s="12" t="s">
        <v>21</v>
      </c>
      <c r="C40" s="12" t="s">
        <v>463</v>
      </c>
      <c r="D40" s="12" t="s">
        <v>442</v>
      </c>
      <c r="E40" s="12">
        <v>6.99</v>
      </c>
      <c r="F40" s="12">
        <v>10</v>
      </c>
      <c r="G40" s="12">
        <v>1</v>
      </c>
      <c r="H40" s="14"/>
      <c r="I40" s="14" t="s">
        <v>464</v>
      </c>
      <c r="J40" s="21" t="s">
        <v>465</v>
      </c>
      <c r="K40" s="12">
        <v>1</v>
      </c>
    </row>
    <row r="41" spans="1:11" ht="56.25">
      <c r="A41" s="42">
        <v>86</v>
      </c>
      <c r="B41" s="12" t="s">
        <v>21</v>
      </c>
      <c r="C41" s="12" t="s">
        <v>466</v>
      </c>
      <c r="D41" s="12" t="s">
        <v>442</v>
      </c>
      <c r="E41" s="12">
        <v>7.3</v>
      </c>
      <c r="F41" s="12">
        <v>15</v>
      </c>
      <c r="G41" s="12">
        <v>1.5</v>
      </c>
      <c r="H41" s="14" t="s">
        <v>467</v>
      </c>
      <c r="I41" s="14" t="s">
        <v>468</v>
      </c>
      <c r="J41" s="21" t="s">
        <v>469</v>
      </c>
      <c r="K41" s="12">
        <v>2</v>
      </c>
    </row>
    <row r="42" spans="1:11" ht="75">
      <c r="A42" s="42">
        <v>87</v>
      </c>
      <c r="B42" s="12" t="s">
        <v>21</v>
      </c>
      <c r="C42" s="12" t="s">
        <v>470</v>
      </c>
      <c r="D42" s="12" t="s">
        <v>442</v>
      </c>
      <c r="E42" s="12">
        <v>11.3</v>
      </c>
      <c r="F42" s="12">
        <v>28</v>
      </c>
      <c r="G42" s="12">
        <v>1.5</v>
      </c>
      <c r="H42" s="14" t="s">
        <v>467</v>
      </c>
      <c r="I42" s="14" t="s">
        <v>471</v>
      </c>
      <c r="J42" s="14" t="s">
        <v>472</v>
      </c>
      <c r="K42" s="12">
        <v>2</v>
      </c>
    </row>
    <row r="43" spans="1:11" ht="93.75">
      <c r="A43" s="42">
        <v>88</v>
      </c>
      <c r="B43" s="12" t="s">
        <v>21</v>
      </c>
      <c r="C43" s="12" t="s">
        <v>473</v>
      </c>
      <c r="D43" s="12" t="s">
        <v>442</v>
      </c>
      <c r="E43" s="12">
        <v>3.5</v>
      </c>
      <c r="F43" s="12">
        <v>15</v>
      </c>
      <c r="G43" s="12">
        <v>1</v>
      </c>
      <c r="H43" s="14"/>
      <c r="I43" s="14" t="s">
        <v>471</v>
      </c>
      <c r="J43" s="14" t="s">
        <v>474</v>
      </c>
      <c r="K43" s="12">
        <v>2</v>
      </c>
    </row>
    <row r="44" spans="1:11" ht="39.75" customHeight="1">
      <c r="A44" s="42">
        <v>89</v>
      </c>
      <c r="B44" s="12" t="s">
        <v>21</v>
      </c>
      <c r="C44" s="12" t="s">
        <v>475</v>
      </c>
      <c r="D44" s="12" t="s">
        <v>442</v>
      </c>
      <c r="E44" s="12">
        <v>2.8</v>
      </c>
      <c r="F44" s="12">
        <v>7</v>
      </c>
      <c r="G44" s="12">
        <v>0.5</v>
      </c>
      <c r="H44" s="14"/>
      <c r="I44" s="14" t="s">
        <v>476</v>
      </c>
      <c r="J44" s="14" t="s">
        <v>477</v>
      </c>
      <c r="K44" s="12"/>
    </row>
    <row r="45" spans="1:11" ht="75">
      <c r="A45" s="42">
        <v>90</v>
      </c>
      <c r="B45" s="12" t="s">
        <v>21</v>
      </c>
      <c r="C45" s="12" t="s">
        <v>478</v>
      </c>
      <c r="D45" s="12" t="s">
        <v>442</v>
      </c>
      <c r="E45" s="12">
        <v>4.2</v>
      </c>
      <c r="F45" s="12">
        <v>15</v>
      </c>
      <c r="G45" s="12">
        <v>0.8</v>
      </c>
      <c r="H45" s="14"/>
      <c r="I45" s="14" t="s">
        <v>443</v>
      </c>
      <c r="J45" s="14" t="s">
        <v>479</v>
      </c>
      <c r="K45" s="12">
        <v>2</v>
      </c>
    </row>
    <row r="46" spans="1:11" ht="93.75">
      <c r="A46" s="42">
        <v>91</v>
      </c>
      <c r="B46" s="12" t="s">
        <v>21</v>
      </c>
      <c r="C46" s="12" t="s">
        <v>480</v>
      </c>
      <c r="D46" s="12" t="s">
        <v>481</v>
      </c>
      <c r="E46" s="12">
        <v>2.45</v>
      </c>
      <c r="F46" s="12">
        <v>22</v>
      </c>
      <c r="G46" s="12">
        <v>1.2</v>
      </c>
      <c r="H46" s="14" t="s">
        <v>482</v>
      </c>
      <c r="I46" s="14" t="s">
        <v>483</v>
      </c>
      <c r="J46" s="14" t="s">
        <v>484</v>
      </c>
      <c r="K46" s="12">
        <v>2</v>
      </c>
    </row>
    <row r="47" spans="1:11" ht="75">
      <c r="A47" s="42">
        <v>92</v>
      </c>
      <c r="B47" s="12" t="s">
        <v>21</v>
      </c>
      <c r="C47" s="12" t="s">
        <v>485</v>
      </c>
      <c r="D47" s="12" t="s">
        <v>442</v>
      </c>
      <c r="E47" s="12">
        <v>5.34</v>
      </c>
      <c r="F47" s="12">
        <v>10</v>
      </c>
      <c r="G47" s="12">
        <v>0.8</v>
      </c>
      <c r="H47" s="14"/>
      <c r="I47" s="14" t="s">
        <v>486</v>
      </c>
      <c r="J47" s="14" t="s">
        <v>487</v>
      </c>
      <c r="K47" s="12">
        <v>2</v>
      </c>
    </row>
    <row r="48" spans="1:11" ht="56.25">
      <c r="A48" s="42">
        <v>93</v>
      </c>
      <c r="B48" s="12" t="s">
        <v>21</v>
      </c>
      <c r="C48" s="12" t="s">
        <v>488</v>
      </c>
      <c r="D48" s="12" t="s">
        <v>442</v>
      </c>
      <c r="E48" s="12">
        <v>6.5</v>
      </c>
      <c r="F48" s="12">
        <v>16</v>
      </c>
      <c r="G48" s="12">
        <v>0.5</v>
      </c>
      <c r="H48" s="14"/>
      <c r="I48" s="14" t="s">
        <v>489</v>
      </c>
      <c r="J48" s="14" t="s">
        <v>490</v>
      </c>
      <c r="K48" s="12">
        <v>2</v>
      </c>
    </row>
    <row r="49" spans="1:11" ht="75">
      <c r="A49" s="42">
        <v>94</v>
      </c>
      <c r="B49" s="12" t="s">
        <v>21</v>
      </c>
      <c r="C49" s="12" t="s">
        <v>491</v>
      </c>
      <c r="D49" s="12" t="s">
        <v>442</v>
      </c>
      <c r="E49" s="12">
        <v>4.62</v>
      </c>
      <c r="F49" s="12">
        <v>15</v>
      </c>
      <c r="G49" s="12">
        <v>1</v>
      </c>
      <c r="H49" s="14"/>
      <c r="I49" s="14" t="s">
        <v>492</v>
      </c>
      <c r="J49" s="14" t="s">
        <v>493</v>
      </c>
      <c r="K49" s="12">
        <v>2</v>
      </c>
    </row>
    <row r="50" spans="1:11" ht="75">
      <c r="A50" s="42">
        <v>95</v>
      </c>
      <c r="B50" s="12" t="s">
        <v>21</v>
      </c>
      <c r="C50" s="12" t="s">
        <v>494</v>
      </c>
      <c r="D50" s="12" t="s">
        <v>442</v>
      </c>
      <c r="E50" s="12">
        <v>1.79</v>
      </c>
      <c r="F50" s="12">
        <v>25</v>
      </c>
      <c r="G50" s="12">
        <v>1.5</v>
      </c>
      <c r="H50" s="14" t="s">
        <v>495</v>
      </c>
      <c r="I50" s="14" t="s">
        <v>443</v>
      </c>
      <c r="J50" s="14" t="s">
        <v>496</v>
      </c>
      <c r="K50" s="12">
        <v>1</v>
      </c>
    </row>
    <row r="51" spans="1:11" ht="39.75" customHeight="1">
      <c r="A51" s="42">
        <v>96</v>
      </c>
      <c r="B51" s="12" t="s">
        <v>21</v>
      </c>
      <c r="C51" s="12" t="s">
        <v>497</v>
      </c>
      <c r="D51" s="12" t="s">
        <v>442</v>
      </c>
      <c r="E51" s="12">
        <v>3.18</v>
      </c>
      <c r="F51" s="12">
        <v>15</v>
      </c>
      <c r="G51" s="12">
        <v>1.2</v>
      </c>
      <c r="H51" s="14"/>
      <c r="I51" s="14" t="s">
        <v>498</v>
      </c>
      <c r="J51" s="14" t="s">
        <v>499</v>
      </c>
      <c r="K51" s="12">
        <v>2</v>
      </c>
    </row>
    <row r="52" spans="1:11" s="240" customFormat="1" ht="75">
      <c r="A52" s="42">
        <v>97</v>
      </c>
      <c r="B52" s="12" t="s">
        <v>21</v>
      </c>
      <c r="C52" s="12" t="s">
        <v>500</v>
      </c>
      <c r="D52" s="12" t="s">
        <v>442</v>
      </c>
      <c r="E52" s="12">
        <v>7.39</v>
      </c>
      <c r="F52" s="12">
        <v>16</v>
      </c>
      <c r="G52" s="12">
        <v>0.6</v>
      </c>
      <c r="H52" s="14"/>
      <c r="I52" s="14" t="s">
        <v>501</v>
      </c>
      <c r="J52" s="14" t="s">
        <v>502</v>
      </c>
      <c r="K52" s="12">
        <v>2</v>
      </c>
    </row>
    <row r="53" spans="1:11" s="240" customFormat="1" ht="131.25">
      <c r="A53" s="42">
        <v>98</v>
      </c>
      <c r="B53" s="12" t="s">
        <v>21</v>
      </c>
      <c r="C53" s="12" t="s">
        <v>503</v>
      </c>
      <c r="D53" s="12" t="s">
        <v>504</v>
      </c>
      <c r="E53" s="12">
        <v>7.1</v>
      </c>
      <c r="F53" s="12">
        <v>150</v>
      </c>
      <c r="G53" s="12"/>
      <c r="H53" s="14" t="s">
        <v>505</v>
      </c>
      <c r="I53" s="21" t="s">
        <v>506</v>
      </c>
      <c r="J53" s="14" t="s">
        <v>507</v>
      </c>
      <c r="K53" s="12">
        <v>1</v>
      </c>
    </row>
    <row r="54" spans="1:11" s="240" customFormat="1" ht="93.75">
      <c r="A54" s="42">
        <v>99</v>
      </c>
      <c r="B54" s="12" t="s">
        <v>21</v>
      </c>
      <c r="C54" s="12" t="s">
        <v>508</v>
      </c>
      <c r="D54" s="12" t="s">
        <v>509</v>
      </c>
      <c r="E54" s="12">
        <v>3.3</v>
      </c>
      <c r="F54" s="254">
        <v>37</v>
      </c>
      <c r="G54" s="254">
        <v>1.1</v>
      </c>
      <c r="H54" s="14" t="s">
        <v>505</v>
      </c>
      <c r="I54" s="21" t="s">
        <v>510</v>
      </c>
      <c r="J54" s="14" t="s">
        <v>511</v>
      </c>
      <c r="K54" s="12">
        <v>2</v>
      </c>
    </row>
    <row r="55" spans="1:11" s="240" customFormat="1" ht="56.25">
      <c r="A55" s="42">
        <v>100</v>
      </c>
      <c r="B55" s="12" t="s">
        <v>21</v>
      </c>
      <c r="C55" s="12" t="s">
        <v>512</v>
      </c>
      <c r="D55" s="12" t="s">
        <v>513</v>
      </c>
      <c r="E55" s="12">
        <v>3.5</v>
      </c>
      <c r="F55" s="254">
        <v>26</v>
      </c>
      <c r="G55" s="254">
        <v>1.5</v>
      </c>
      <c r="H55" s="14"/>
      <c r="I55" s="14" t="s">
        <v>514</v>
      </c>
      <c r="J55" s="14" t="s">
        <v>515</v>
      </c>
      <c r="K55" s="12">
        <v>2</v>
      </c>
    </row>
    <row r="56" spans="1:11" s="240" customFormat="1" ht="39.75" customHeight="1">
      <c r="A56" s="42">
        <v>101</v>
      </c>
      <c r="B56" s="12" t="s">
        <v>21</v>
      </c>
      <c r="C56" s="12" t="s">
        <v>516</v>
      </c>
      <c r="D56" s="12" t="s">
        <v>513</v>
      </c>
      <c r="E56" s="12">
        <v>2.2</v>
      </c>
      <c r="F56" s="254">
        <v>19</v>
      </c>
      <c r="G56" s="254">
        <v>1.5</v>
      </c>
      <c r="H56" s="14"/>
      <c r="I56" s="21" t="s">
        <v>517</v>
      </c>
      <c r="J56" s="14" t="s">
        <v>518</v>
      </c>
      <c r="K56" s="12">
        <v>3</v>
      </c>
    </row>
    <row r="57" spans="1:11" s="240" customFormat="1" ht="39.75" customHeight="1">
      <c r="A57" s="42">
        <v>102</v>
      </c>
      <c r="B57" s="12" t="s">
        <v>21</v>
      </c>
      <c r="C57" s="12" t="s">
        <v>519</v>
      </c>
      <c r="D57" s="12" t="s">
        <v>513</v>
      </c>
      <c r="E57" s="12">
        <v>1.2</v>
      </c>
      <c r="F57" s="254">
        <v>29</v>
      </c>
      <c r="G57" s="254">
        <v>1.5</v>
      </c>
      <c r="H57" s="14"/>
      <c r="I57" s="14" t="s">
        <v>517</v>
      </c>
      <c r="J57" s="14" t="s">
        <v>520</v>
      </c>
      <c r="K57" s="12">
        <v>2</v>
      </c>
    </row>
    <row r="58" spans="1:11" s="240" customFormat="1" ht="75">
      <c r="A58" s="42">
        <v>103</v>
      </c>
      <c r="B58" s="12" t="s">
        <v>21</v>
      </c>
      <c r="C58" s="12" t="s">
        <v>521</v>
      </c>
      <c r="D58" s="12" t="s">
        <v>513</v>
      </c>
      <c r="E58" s="12">
        <v>6.3</v>
      </c>
      <c r="F58" s="297">
        <v>19</v>
      </c>
      <c r="G58" s="254">
        <v>0.9</v>
      </c>
      <c r="H58" s="14"/>
      <c r="I58" s="21" t="s">
        <v>522</v>
      </c>
      <c r="J58" s="14" t="s">
        <v>523</v>
      </c>
      <c r="K58" s="12">
        <v>2</v>
      </c>
    </row>
    <row r="59" spans="1:11" s="240" customFormat="1" ht="75">
      <c r="A59" s="42">
        <v>104</v>
      </c>
      <c r="B59" s="12" t="s">
        <v>21</v>
      </c>
      <c r="C59" s="12" t="s">
        <v>524</v>
      </c>
      <c r="D59" s="12" t="s">
        <v>513</v>
      </c>
      <c r="E59" s="12">
        <v>2.89</v>
      </c>
      <c r="F59" s="254">
        <v>20.6</v>
      </c>
      <c r="G59" s="254">
        <v>1.3</v>
      </c>
      <c r="H59" s="14"/>
      <c r="I59" s="21" t="s">
        <v>525</v>
      </c>
      <c r="J59" s="14" t="s">
        <v>526</v>
      </c>
      <c r="K59" s="12" t="s">
        <v>527</v>
      </c>
    </row>
    <row r="60" spans="1:11" s="240" customFormat="1" ht="39.75" customHeight="1">
      <c r="A60" s="42">
        <v>105</v>
      </c>
      <c r="B60" s="12" t="s">
        <v>21</v>
      </c>
      <c r="C60" s="12" t="s">
        <v>528</v>
      </c>
      <c r="D60" s="12" t="s">
        <v>513</v>
      </c>
      <c r="E60" s="12">
        <v>1.23</v>
      </c>
      <c r="F60" s="254">
        <v>33</v>
      </c>
      <c r="G60" s="254">
        <v>1.75</v>
      </c>
      <c r="H60" s="14"/>
      <c r="I60" s="21" t="s">
        <v>529</v>
      </c>
      <c r="J60" s="14" t="s">
        <v>530</v>
      </c>
      <c r="K60" s="12">
        <v>2</v>
      </c>
    </row>
    <row r="61" spans="1:11" s="240" customFormat="1" ht="150">
      <c r="A61" s="42">
        <v>106</v>
      </c>
      <c r="B61" s="12" t="s">
        <v>21</v>
      </c>
      <c r="C61" s="12" t="s">
        <v>531</v>
      </c>
      <c r="D61" s="12" t="s">
        <v>509</v>
      </c>
      <c r="E61" s="12">
        <v>9.15</v>
      </c>
      <c r="F61" s="254">
        <v>32</v>
      </c>
      <c r="G61" s="254">
        <v>1.4</v>
      </c>
      <c r="H61" s="14" t="s">
        <v>482</v>
      </c>
      <c r="I61" s="21" t="s">
        <v>532</v>
      </c>
      <c r="J61" s="21" t="s">
        <v>533</v>
      </c>
      <c r="K61" s="12">
        <v>1</v>
      </c>
    </row>
    <row r="62" spans="1:11" s="240" customFormat="1" ht="150">
      <c r="A62" s="42">
        <v>107</v>
      </c>
      <c r="B62" s="12" t="s">
        <v>21</v>
      </c>
      <c r="C62" s="12" t="s">
        <v>534</v>
      </c>
      <c r="D62" s="12" t="s">
        <v>513</v>
      </c>
      <c r="E62" s="12">
        <v>10.55</v>
      </c>
      <c r="F62" s="254">
        <v>11</v>
      </c>
      <c r="G62" s="254">
        <v>1.5</v>
      </c>
      <c r="H62" s="14"/>
      <c r="I62" s="14" t="s">
        <v>517</v>
      </c>
      <c r="J62" s="14" t="s">
        <v>535</v>
      </c>
      <c r="K62" s="12">
        <v>2</v>
      </c>
    </row>
    <row r="63" spans="1:11" s="240" customFormat="1" ht="56.25">
      <c r="A63" s="42">
        <v>108</v>
      </c>
      <c r="B63" s="12" t="s">
        <v>21</v>
      </c>
      <c r="C63" s="298" t="s">
        <v>536</v>
      </c>
      <c r="D63" s="12" t="s">
        <v>513</v>
      </c>
      <c r="E63" s="12">
        <v>4.5</v>
      </c>
      <c r="F63" s="12" t="s">
        <v>537</v>
      </c>
      <c r="G63" s="12">
        <v>5.5</v>
      </c>
      <c r="H63" s="14" t="s">
        <v>538</v>
      </c>
      <c r="I63" s="14" t="s">
        <v>539</v>
      </c>
      <c r="J63" s="14" t="s">
        <v>540</v>
      </c>
      <c r="K63" s="254">
        <v>2</v>
      </c>
    </row>
    <row r="64" spans="1:11" s="240" customFormat="1" ht="56.25">
      <c r="A64" s="42">
        <v>109</v>
      </c>
      <c r="B64" s="12" t="s">
        <v>21</v>
      </c>
      <c r="C64" s="298" t="s">
        <v>541</v>
      </c>
      <c r="D64" s="12" t="s">
        <v>513</v>
      </c>
      <c r="E64" s="12">
        <v>1.75</v>
      </c>
      <c r="F64" s="12"/>
      <c r="G64" s="12"/>
      <c r="H64" s="14" t="s">
        <v>538</v>
      </c>
      <c r="I64" s="14" t="s">
        <v>542</v>
      </c>
      <c r="J64" s="14" t="s">
        <v>543</v>
      </c>
      <c r="K64" s="254"/>
    </row>
    <row r="65" spans="1:11" s="240" customFormat="1" ht="187.5">
      <c r="A65" s="42">
        <v>110</v>
      </c>
      <c r="B65" s="12" t="s">
        <v>21</v>
      </c>
      <c r="C65" s="12" t="s">
        <v>544</v>
      </c>
      <c r="D65" s="12" t="s">
        <v>545</v>
      </c>
      <c r="E65" s="12">
        <v>17.5</v>
      </c>
      <c r="F65" s="12" t="s">
        <v>546</v>
      </c>
      <c r="G65" s="12">
        <v>2.7</v>
      </c>
      <c r="H65" s="14" t="s">
        <v>547</v>
      </c>
      <c r="I65" s="14" t="s">
        <v>548</v>
      </c>
      <c r="J65" s="14" t="s">
        <v>549</v>
      </c>
      <c r="K65" s="12">
        <v>1</v>
      </c>
    </row>
    <row r="66" spans="1:11" s="240" customFormat="1" ht="37.5">
      <c r="A66" s="42">
        <v>111</v>
      </c>
      <c r="B66" s="12" t="s">
        <v>21</v>
      </c>
      <c r="C66" s="12" t="s">
        <v>550</v>
      </c>
      <c r="D66" s="12" t="s">
        <v>545</v>
      </c>
      <c r="E66" s="12">
        <v>5</v>
      </c>
      <c r="F66" s="12">
        <v>13</v>
      </c>
      <c r="G66" s="12">
        <v>1.2</v>
      </c>
      <c r="H66" s="14"/>
      <c r="I66" s="14" t="s">
        <v>548</v>
      </c>
      <c r="J66" s="14" t="s">
        <v>551</v>
      </c>
      <c r="K66" s="12">
        <v>2</v>
      </c>
    </row>
    <row r="67" spans="1:11" s="240" customFormat="1" ht="75">
      <c r="A67" s="42">
        <v>112</v>
      </c>
      <c r="B67" s="12" t="s">
        <v>21</v>
      </c>
      <c r="C67" s="12" t="s">
        <v>552</v>
      </c>
      <c r="D67" s="12" t="s">
        <v>545</v>
      </c>
      <c r="E67" s="12">
        <v>5.8</v>
      </c>
      <c r="F67" s="12">
        <v>14</v>
      </c>
      <c r="G67" s="12">
        <v>1.5</v>
      </c>
      <c r="H67" s="14"/>
      <c r="I67" s="14" t="s">
        <v>553</v>
      </c>
      <c r="J67" s="14" t="s">
        <v>554</v>
      </c>
      <c r="K67" s="12">
        <v>3</v>
      </c>
    </row>
    <row r="68" spans="1:11" s="240" customFormat="1" ht="56.25">
      <c r="A68" s="42">
        <v>113</v>
      </c>
      <c r="B68" s="12" t="s">
        <v>21</v>
      </c>
      <c r="C68" s="12" t="s">
        <v>555</v>
      </c>
      <c r="D68" s="12" t="s">
        <v>545</v>
      </c>
      <c r="E68" s="12">
        <v>3.9</v>
      </c>
      <c r="F68" s="12">
        <v>9</v>
      </c>
      <c r="G68" s="12">
        <v>1.3</v>
      </c>
      <c r="H68" s="14"/>
      <c r="I68" s="14" t="s">
        <v>553</v>
      </c>
      <c r="J68" s="14" t="s">
        <v>556</v>
      </c>
      <c r="K68" s="12">
        <v>3</v>
      </c>
    </row>
    <row r="69" spans="1:11" s="240" customFormat="1" ht="56.25">
      <c r="A69" s="42">
        <v>114</v>
      </c>
      <c r="B69" s="12" t="s">
        <v>21</v>
      </c>
      <c r="C69" s="12" t="s">
        <v>557</v>
      </c>
      <c r="D69" s="12" t="s">
        <v>545</v>
      </c>
      <c r="E69" s="12">
        <v>2.8</v>
      </c>
      <c r="F69" s="12">
        <v>23</v>
      </c>
      <c r="G69" s="12">
        <v>1.2</v>
      </c>
      <c r="H69" s="14"/>
      <c r="I69" s="14" t="s">
        <v>553</v>
      </c>
      <c r="J69" s="14" t="s">
        <v>558</v>
      </c>
      <c r="K69" s="12">
        <v>3</v>
      </c>
    </row>
    <row r="70" spans="1:11" s="240" customFormat="1" ht="75">
      <c r="A70" s="42">
        <v>115</v>
      </c>
      <c r="B70" s="12" t="s">
        <v>21</v>
      </c>
      <c r="C70" s="12" t="s">
        <v>559</v>
      </c>
      <c r="D70" s="12" t="s">
        <v>545</v>
      </c>
      <c r="E70" s="12">
        <v>6.2</v>
      </c>
      <c r="F70" s="12">
        <v>16</v>
      </c>
      <c r="G70" s="12">
        <v>1.4</v>
      </c>
      <c r="H70" s="14"/>
      <c r="I70" s="14" t="s">
        <v>560</v>
      </c>
      <c r="J70" s="14" t="s">
        <v>561</v>
      </c>
      <c r="K70" s="12">
        <v>2</v>
      </c>
    </row>
    <row r="71" spans="1:11" s="240" customFormat="1" ht="37.5">
      <c r="A71" s="42">
        <v>116</v>
      </c>
      <c r="B71" s="12" t="s">
        <v>21</v>
      </c>
      <c r="C71" s="12" t="s">
        <v>562</v>
      </c>
      <c r="D71" s="12" t="s">
        <v>545</v>
      </c>
      <c r="E71" s="12">
        <v>1.5</v>
      </c>
      <c r="F71" s="12">
        <v>20</v>
      </c>
      <c r="G71" s="12">
        <v>1.4</v>
      </c>
      <c r="H71" s="14"/>
      <c r="I71" s="14" t="s">
        <v>563</v>
      </c>
      <c r="J71" s="14" t="s">
        <v>564</v>
      </c>
      <c r="K71" s="12"/>
    </row>
    <row r="72" spans="1:11" s="240" customFormat="1" ht="93.75">
      <c r="A72" s="42">
        <v>117</v>
      </c>
      <c r="B72" s="249" t="s">
        <v>21</v>
      </c>
      <c r="C72" s="249" t="s">
        <v>565</v>
      </c>
      <c r="D72" s="12" t="s">
        <v>513</v>
      </c>
      <c r="E72" s="301">
        <v>1.85</v>
      </c>
      <c r="F72" s="12" t="s">
        <v>566</v>
      </c>
      <c r="G72" s="12">
        <v>2.1</v>
      </c>
      <c r="H72" s="14" t="s">
        <v>505</v>
      </c>
      <c r="I72" s="252" t="s">
        <v>567</v>
      </c>
      <c r="J72" s="14" t="s">
        <v>568</v>
      </c>
      <c r="K72" s="12"/>
    </row>
    <row r="73" spans="1:11" ht="39.75" customHeight="1">
      <c r="A73" s="12"/>
      <c r="B73" s="12" t="s">
        <v>358</v>
      </c>
      <c r="C73" s="12" t="s">
        <v>569</v>
      </c>
      <c r="D73" s="12"/>
      <c r="E73" s="12">
        <f>SUM(E3:E72)</f>
        <v>378.5520000000001</v>
      </c>
      <c r="F73" s="12"/>
      <c r="G73" s="12"/>
      <c r="H73" s="14"/>
      <c r="I73" s="14"/>
      <c r="J73" s="14"/>
      <c r="K73" s="12"/>
    </row>
    <row r="74" ht="39" customHeight="1"/>
    <row r="75" spans="1:11" ht="18.75">
      <c r="A75" s="42">
        <v>91</v>
      </c>
      <c r="B75" s="12" t="s">
        <v>21</v>
      </c>
      <c r="C75" s="12" t="s">
        <v>531</v>
      </c>
      <c r="D75" s="12" t="s">
        <v>442</v>
      </c>
      <c r="E75" s="12">
        <v>2.29</v>
      </c>
      <c r="F75" s="12">
        <v>30</v>
      </c>
      <c r="G75" s="12">
        <v>1</v>
      </c>
      <c r="H75" s="14"/>
      <c r="I75" s="14" t="s">
        <v>570</v>
      </c>
      <c r="J75" s="14" t="s">
        <v>571</v>
      </c>
      <c r="K75" s="302" t="s">
        <v>572</v>
      </c>
    </row>
    <row r="76" spans="1:11" ht="56.25">
      <c r="A76" s="42">
        <v>109</v>
      </c>
      <c r="B76" s="12" t="s">
        <v>21</v>
      </c>
      <c r="C76" s="12" t="s">
        <v>480</v>
      </c>
      <c r="D76" s="12" t="s">
        <v>513</v>
      </c>
      <c r="E76" s="12">
        <v>2.45</v>
      </c>
      <c r="F76" s="254">
        <v>28</v>
      </c>
      <c r="G76" s="254">
        <v>0.3</v>
      </c>
      <c r="H76" s="14"/>
      <c r="I76" s="14" t="s">
        <v>573</v>
      </c>
      <c r="J76" s="14" t="s">
        <v>574</v>
      </c>
      <c r="K76" s="303"/>
    </row>
  </sheetData>
  <sheetProtection/>
  <mergeCells count="2">
    <mergeCell ref="A1:K1"/>
    <mergeCell ref="K75:K76"/>
  </mergeCells>
  <printOptions/>
  <pageMargins left="0.79" right="0.39" top="0.79" bottom="0.79" header="0.51" footer="0.51"/>
  <pageSetup firstPageNumber="11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79"/>
  <sheetViews>
    <sheetView zoomScaleSheetLayoutView="100" workbookViewId="0" topLeftCell="A1">
      <selection activeCell="L3" sqref="A1:L79"/>
    </sheetView>
  </sheetViews>
  <sheetFormatPr defaultColWidth="9.00390625" defaultRowHeight="14.25"/>
  <cols>
    <col min="1" max="1" width="6.625" style="239" customWidth="1"/>
    <col min="2" max="2" width="9.125" style="240" customWidth="1"/>
    <col min="3" max="3" width="14.625" style="239" customWidth="1"/>
    <col min="4" max="4" width="10.875" style="239" customWidth="1"/>
    <col min="5" max="5" width="9.625" style="264" customWidth="1"/>
    <col min="6" max="7" width="10.875" style="239" customWidth="1"/>
    <col min="8" max="8" width="10.875" style="242" customWidth="1"/>
    <col min="9" max="9" width="45.625" style="265" customWidth="1"/>
    <col min="10" max="10" width="45.625" style="242" customWidth="1"/>
    <col min="11" max="11" width="9.25390625" style="239" customWidth="1"/>
    <col min="12" max="254" width="9.00390625" style="240" customWidth="1"/>
    <col min="255" max="16384" width="9.00390625" style="5" customWidth="1"/>
  </cols>
  <sheetData>
    <row r="1" spans="1:11" ht="31.5">
      <c r="A1" s="6" t="s">
        <v>575</v>
      </c>
      <c r="B1" s="6"/>
      <c r="C1" s="6"/>
      <c r="D1" s="6"/>
      <c r="E1" s="266"/>
      <c r="F1" s="6"/>
      <c r="G1" s="6"/>
      <c r="H1" s="7"/>
      <c r="I1" s="276"/>
      <c r="J1" s="7"/>
      <c r="K1" s="6"/>
    </row>
    <row r="2" spans="1:11" ht="49.5" customHeight="1">
      <c r="A2" s="10" t="s">
        <v>69</v>
      </c>
      <c r="B2" s="10" t="s">
        <v>206</v>
      </c>
      <c r="C2" s="10" t="s">
        <v>71</v>
      </c>
      <c r="D2" s="10" t="s">
        <v>207</v>
      </c>
      <c r="E2" s="267" t="s">
        <v>208</v>
      </c>
      <c r="F2" s="10" t="s">
        <v>209</v>
      </c>
      <c r="G2" s="10" t="s">
        <v>210</v>
      </c>
      <c r="H2" s="10" t="s">
        <v>211</v>
      </c>
      <c r="I2" s="12" t="s">
        <v>77</v>
      </c>
      <c r="J2" s="10" t="s">
        <v>212</v>
      </c>
      <c r="K2" s="70" t="s">
        <v>213</v>
      </c>
    </row>
    <row r="3" spans="1:11" s="240" customFormat="1" ht="131.25">
      <c r="A3" s="12">
        <v>118</v>
      </c>
      <c r="B3" s="12" t="s">
        <v>24</v>
      </c>
      <c r="C3" s="268" t="s">
        <v>196</v>
      </c>
      <c r="D3" s="268" t="s">
        <v>576</v>
      </c>
      <c r="E3" s="269">
        <v>13.5</v>
      </c>
      <c r="F3" s="268" t="s">
        <v>577</v>
      </c>
      <c r="G3" s="268" t="s">
        <v>578</v>
      </c>
      <c r="H3" s="270" t="s">
        <v>579</v>
      </c>
      <c r="I3" s="277" t="s">
        <v>580</v>
      </c>
      <c r="J3" s="278" t="s">
        <v>581</v>
      </c>
      <c r="K3" s="274">
        <v>1</v>
      </c>
    </row>
    <row r="4" spans="1:11" s="240" customFormat="1" ht="93.75">
      <c r="A4" s="12">
        <v>119</v>
      </c>
      <c r="B4" s="12" t="s">
        <v>24</v>
      </c>
      <c r="C4" s="268" t="s">
        <v>582</v>
      </c>
      <c r="D4" s="268" t="s">
        <v>576</v>
      </c>
      <c r="E4" s="269">
        <v>7</v>
      </c>
      <c r="F4" s="268" t="s">
        <v>583</v>
      </c>
      <c r="G4" s="268" t="s">
        <v>584</v>
      </c>
      <c r="H4" s="270"/>
      <c r="I4" s="277" t="s">
        <v>580</v>
      </c>
      <c r="J4" s="278" t="s">
        <v>585</v>
      </c>
      <c r="K4" s="274">
        <v>3</v>
      </c>
    </row>
    <row r="5" spans="1:11" ht="39.75" customHeight="1">
      <c r="A5" s="12">
        <v>120</v>
      </c>
      <c r="B5" s="12" t="s">
        <v>24</v>
      </c>
      <c r="C5" s="268" t="s">
        <v>586</v>
      </c>
      <c r="D5" s="268" t="s">
        <v>576</v>
      </c>
      <c r="E5" s="269">
        <v>4.6</v>
      </c>
      <c r="F5" s="268">
        <v>17</v>
      </c>
      <c r="G5" s="268">
        <v>1.5</v>
      </c>
      <c r="H5" s="270"/>
      <c r="I5" s="277" t="s">
        <v>587</v>
      </c>
      <c r="J5" s="278" t="s">
        <v>588</v>
      </c>
      <c r="K5" s="274">
        <v>3</v>
      </c>
    </row>
    <row r="6" spans="1:11" ht="56.25">
      <c r="A6" s="12">
        <v>121</v>
      </c>
      <c r="B6" s="12" t="s">
        <v>24</v>
      </c>
      <c r="C6" s="268" t="s">
        <v>589</v>
      </c>
      <c r="D6" s="268" t="s">
        <v>576</v>
      </c>
      <c r="E6" s="269">
        <v>2.3</v>
      </c>
      <c r="F6" s="268">
        <v>30.5</v>
      </c>
      <c r="G6" s="268">
        <v>2</v>
      </c>
      <c r="H6" s="270"/>
      <c r="I6" s="277" t="s">
        <v>590</v>
      </c>
      <c r="J6" s="278" t="s">
        <v>591</v>
      </c>
      <c r="K6" s="274">
        <v>3</v>
      </c>
    </row>
    <row r="7" spans="1:11" ht="39.75" customHeight="1">
      <c r="A7" s="12">
        <v>122</v>
      </c>
      <c r="B7" s="12" t="s">
        <v>24</v>
      </c>
      <c r="C7" s="268" t="s">
        <v>592</v>
      </c>
      <c r="D7" s="268" t="s">
        <v>576</v>
      </c>
      <c r="E7" s="269">
        <v>2.85</v>
      </c>
      <c r="F7" s="268">
        <v>20</v>
      </c>
      <c r="G7" s="268">
        <v>2.8</v>
      </c>
      <c r="H7" s="270"/>
      <c r="I7" s="277" t="s">
        <v>593</v>
      </c>
      <c r="J7" s="278" t="s">
        <v>594</v>
      </c>
      <c r="K7" s="274">
        <v>3</v>
      </c>
    </row>
    <row r="8" spans="1:11" ht="206.25">
      <c r="A8" s="12">
        <v>123</v>
      </c>
      <c r="B8" s="12" t="s">
        <v>24</v>
      </c>
      <c r="C8" s="268" t="s">
        <v>595</v>
      </c>
      <c r="D8" s="268" t="s">
        <v>596</v>
      </c>
      <c r="E8" s="269">
        <v>12</v>
      </c>
      <c r="F8" s="268">
        <v>20</v>
      </c>
      <c r="G8" s="268">
        <v>1.2</v>
      </c>
      <c r="H8" s="270"/>
      <c r="I8" s="270" t="s">
        <v>597</v>
      </c>
      <c r="J8" s="270" t="s">
        <v>598</v>
      </c>
      <c r="K8" s="274">
        <v>2</v>
      </c>
    </row>
    <row r="9" spans="1:11" ht="39.75" customHeight="1">
      <c r="A9" s="12">
        <v>124</v>
      </c>
      <c r="B9" s="12" t="s">
        <v>24</v>
      </c>
      <c r="C9" s="268" t="s">
        <v>599</v>
      </c>
      <c r="D9" s="268" t="s">
        <v>596</v>
      </c>
      <c r="E9" s="269">
        <v>2.54</v>
      </c>
      <c r="F9" s="268">
        <v>11</v>
      </c>
      <c r="G9" s="268">
        <v>1.2</v>
      </c>
      <c r="H9" s="270"/>
      <c r="I9" s="279" t="s">
        <v>600</v>
      </c>
      <c r="J9" s="279" t="s">
        <v>601</v>
      </c>
      <c r="K9" s="274">
        <v>3</v>
      </c>
    </row>
    <row r="10" spans="1:11" ht="56.25">
      <c r="A10" s="12">
        <v>125</v>
      </c>
      <c r="B10" s="12" t="s">
        <v>24</v>
      </c>
      <c r="C10" s="268" t="s">
        <v>602</v>
      </c>
      <c r="D10" s="268" t="s">
        <v>596</v>
      </c>
      <c r="E10" s="269">
        <v>2.66</v>
      </c>
      <c r="F10" s="268">
        <v>18</v>
      </c>
      <c r="G10" s="268">
        <v>1.2</v>
      </c>
      <c r="H10" s="270"/>
      <c r="I10" s="279" t="s">
        <v>603</v>
      </c>
      <c r="J10" s="279" t="s">
        <v>604</v>
      </c>
      <c r="K10" s="274">
        <v>3</v>
      </c>
    </row>
    <row r="11" spans="1:11" ht="39.75" customHeight="1">
      <c r="A11" s="12">
        <v>126</v>
      </c>
      <c r="B11" s="12" t="s">
        <v>24</v>
      </c>
      <c r="C11" s="268" t="s">
        <v>605</v>
      </c>
      <c r="D11" s="268" t="s">
        <v>596</v>
      </c>
      <c r="E11" s="269">
        <v>1.26</v>
      </c>
      <c r="F11" s="268">
        <v>22</v>
      </c>
      <c r="G11" s="268">
        <v>1.3</v>
      </c>
      <c r="H11" s="270"/>
      <c r="I11" s="279" t="s">
        <v>606</v>
      </c>
      <c r="J11" s="279" t="s">
        <v>607</v>
      </c>
      <c r="K11" s="274">
        <v>2</v>
      </c>
    </row>
    <row r="12" spans="1:11" ht="75">
      <c r="A12" s="12">
        <v>127</v>
      </c>
      <c r="B12" s="12" t="s">
        <v>24</v>
      </c>
      <c r="C12" s="268" t="s">
        <v>608</v>
      </c>
      <c r="D12" s="268" t="s">
        <v>596</v>
      </c>
      <c r="E12" s="269">
        <v>7.33</v>
      </c>
      <c r="F12" s="268">
        <v>90</v>
      </c>
      <c r="G12" s="268">
        <v>1.3</v>
      </c>
      <c r="H12" s="270"/>
      <c r="I12" s="279" t="s">
        <v>609</v>
      </c>
      <c r="J12" s="279" t="s">
        <v>610</v>
      </c>
      <c r="K12" s="274">
        <v>1</v>
      </c>
    </row>
    <row r="13" spans="1:11" ht="39.75" customHeight="1">
      <c r="A13" s="12">
        <v>128</v>
      </c>
      <c r="B13" s="12" t="s">
        <v>24</v>
      </c>
      <c r="C13" s="268" t="s">
        <v>611</v>
      </c>
      <c r="D13" s="268" t="s">
        <v>596</v>
      </c>
      <c r="E13" s="269">
        <v>4.5</v>
      </c>
      <c r="F13" s="268">
        <v>16</v>
      </c>
      <c r="G13" s="268">
        <v>0.9</v>
      </c>
      <c r="H13" s="270"/>
      <c r="I13" s="179" t="s">
        <v>612</v>
      </c>
      <c r="J13" s="279" t="s">
        <v>613</v>
      </c>
      <c r="K13" s="274">
        <v>3</v>
      </c>
    </row>
    <row r="14" spans="1:11" ht="39.75" customHeight="1">
      <c r="A14" s="12">
        <v>129</v>
      </c>
      <c r="B14" s="12" t="s">
        <v>24</v>
      </c>
      <c r="C14" s="268" t="s">
        <v>614</v>
      </c>
      <c r="D14" s="268" t="s">
        <v>596</v>
      </c>
      <c r="E14" s="269">
        <v>4.56</v>
      </c>
      <c r="F14" s="268">
        <v>15</v>
      </c>
      <c r="G14" s="268">
        <v>0.5</v>
      </c>
      <c r="H14" s="270"/>
      <c r="I14" s="179" t="s">
        <v>612</v>
      </c>
      <c r="J14" s="279" t="s">
        <v>613</v>
      </c>
      <c r="K14" s="274">
        <v>3</v>
      </c>
    </row>
    <row r="15" spans="1:11" ht="39.75" customHeight="1">
      <c r="A15" s="12">
        <v>130</v>
      </c>
      <c r="B15" s="12" t="s">
        <v>24</v>
      </c>
      <c r="C15" s="268" t="s">
        <v>615</v>
      </c>
      <c r="D15" s="268" t="s">
        <v>596</v>
      </c>
      <c r="E15" s="269">
        <v>3.54</v>
      </c>
      <c r="F15" s="268">
        <v>12</v>
      </c>
      <c r="G15" s="268">
        <v>1</v>
      </c>
      <c r="H15" s="270"/>
      <c r="I15" s="156" t="s">
        <v>616</v>
      </c>
      <c r="J15" s="279" t="s">
        <v>617</v>
      </c>
      <c r="K15" s="274">
        <v>3</v>
      </c>
    </row>
    <row r="16" spans="1:11" ht="75">
      <c r="A16" s="12">
        <v>131</v>
      </c>
      <c r="B16" s="12" t="s">
        <v>24</v>
      </c>
      <c r="C16" s="268" t="s">
        <v>618</v>
      </c>
      <c r="D16" s="268" t="s">
        <v>596</v>
      </c>
      <c r="E16" s="269">
        <v>2.26</v>
      </c>
      <c r="F16" s="268">
        <v>14</v>
      </c>
      <c r="G16" s="268">
        <v>1.2</v>
      </c>
      <c r="H16" s="270"/>
      <c r="I16" s="279" t="s">
        <v>619</v>
      </c>
      <c r="J16" s="279" t="s">
        <v>620</v>
      </c>
      <c r="K16" s="274">
        <v>3</v>
      </c>
    </row>
    <row r="17" spans="1:11" ht="39.75" customHeight="1">
      <c r="A17" s="12">
        <v>132</v>
      </c>
      <c r="B17" s="12" t="s">
        <v>24</v>
      </c>
      <c r="C17" s="268" t="s">
        <v>621</v>
      </c>
      <c r="D17" s="268" t="s">
        <v>596</v>
      </c>
      <c r="E17" s="269">
        <v>2.16</v>
      </c>
      <c r="F17" s="268">
        <v>10</v>
      </c>
      <c r="G17" s="268">
        <v>0.5</v>
      </c>
      <c r="H17" s="270"/>
      <c r="I17" s="279" t="s">
        <v>622</v>
      </c>
      <c r="J17" s="279" t="s">
        <v>623</v>
      </c>
      <c r="K17" s="274">
        <v>3</v>
      </c>
    </row>
    <row r="18" spans="1:11" ht="39.75" customHeight="1">
      <c r="A18" s="12">
        <v>133</v>
      </c>
      <c r="B18" s="12" t="s">
        <v>24</v>
      </c>
      <c r="C18" s="268" t="s">
        <v>624</v>
      </c>
      <c r="D18" s="268" t="s">
        <v>596</v>
      </c>
      <c r="E18" s="269">
        <v>1.84</v>
      </c>
      <c r="F18" s="268">
        <v>10</v>
      </c>
      <c r="G18" s="268">
        <v>1</v>
      </c>
      <c r="H18" s="270"/>
      <c r="I18" s="279" t="s">
        <v>625</v>
      </c>
      <c r="J18" s="279" t="s">
        <v>626</v>
      </c>
      <c r="K18" s="274">
        <v>3</v>
      </c>
    </row>
    <row r="19" spans="1:11" ht="39.75" customHeight="1">
      <c r="A19" s="12">
        <v>134</v>
      </c>
      <c r="B19" s="12" t="s">
        <v>24</v>
      </c>
      <c r="C19" s="268" t="s">
        <v>627</v>
      </c>
      <c r="D19" s="268" t="s">
        <v>596</v>
      </c>
      <c r="E19" s="269">
        <v>2.25</v>
      </c>
      <c r="F19" s="268">
        <v>14</v>
      </c>
      <c r="G19" s="268">
        <v>0.5</v>
      </c>
      <c r="H19" s="270"/>
      <c r="I19" s="279" t="s">
        <v>628</v>
      </c>
      <c r="J19" s="279" t="s">
        <v>629</v>
      </c>
      <c r="K19" s="274">
        <v>3</v>
      </c>
    </row>
    <row r="20" spans="1:11" ht="39.75" customHeight="1">
      <c r="A20" s="12">
        <v>135</v>
      </c>
      <c r="B20" s="12" t="s">
        <v>24</v>
      </c>
      <c r="C20" s="268" t="s">
        <v>630</v>
      </c>
      <c r="D20" s="271" t="s">
        <v>596</v>
      </c>
      <c r="E20" s="272">
        <v>3.119</v>
      </c>
      <c r="F20" s="271">
        <v>30</v>
      </c>
      <c r="G20" s="271">
        <v>2</v>
      </c>
      <c r="H20" s="273"/>
      <c r="I20" s="280" t="s">
        <v>609</v>
      </c>
      <c r="J20" s="280" t="s">
        <v>631</v>
      </c>
      <c r="K20" s="274"/>
    </row>
    <row r="21" spans="1:12" ht="39.75" customHeight="1">
      <c r="A21" s="12">
        <v>136</v>
      </c>
      <c r="B21" s="12" t="s">
        <v>24</v>
      </c>
      <c r="C21" s="268" t="s">
        <v>632</v>
      </c>
      <c r="D21" s="268" t="s">
        <v>633</v>
      </c>
      <c r="E21" s="269">
        <v>6.9</v>
      </c>
      <c r="F21" s="268">
        <v>72</v>
      </c>
      <c r="G21" s="268">
        <v>3.5</v>
      </c>
      <c r="H21" s="270"/>
      <c r="I21" s="165" t="s">
        <v>634</v>
      </c>
      <c r="J21" s="278" t="s">
        <v>635</v>
      </c>
      <c r="K21" s="274">
        <v>1</v>
      </c>
      <c r="L21" s="281"/>
    </row>
    <row r="22" spans="1:11" ht="112.5">
      <c r="A22" s="12">
        <v>137</v>
      </c>
      <c r="B22" s="12" t="s">
        <v>24</v>
      </c>
      <c r="C22" s="268" t="s">
        <v>636</v>
      </c>
      <c r="D22" s="268" t="s">
        <v>633</v>
      </c>
      <c r="E22" s="269">
        <v>8.71</v>
      </c>
      <c r="F22" s="268">
        <v>25</v>
      </c>
      <c r="G22" s="268">
        <v>1.8</v>
      </c>
      <c r="H22" s="270"/>
      <c r="I22" s="165" t="s">
        <v>634</v>
      </c>
      <c r="J22" s="278" t="s">
        <v>637</v>
      </c>
      <c r="K22" s="274">
        <v>3</v>
      </c>
    </row>
    <row r="23" spans="1:11" ht="39.75" customHeight="1">
      <c r="A23" s="12">
        <v>138</v>
      </c>
      <c r="B23" s="12" t="s">
        <v>24</v>
      </c>
      <c r="C23" s="268" t="s">
        <v>638</v>
      </c>
      <c r="D23" s="268" t="s">
        <v>633</v>
      </c>
      <c r="E23" s="269">
        <v>8.57</v>
      </c>
      <c r="F23" s="268">
        <v>45</v>
      </c>
      <c r="G23" s="268">
        <v>3.2</v>
      </c>
      <c r="H23" s="270"/>
      <c r="I23" s="165" t="s">
        <v>639</v>
      </c>
      <c r="J23" s="278" t="s">
        <v>640</v>
      </c>
      <c r="K23" s="274">
        <v>3</v>
      </c>
    </row>
    <row r="24" spans="1:11" ht="39.75" customHeight="1">
      <c r="A24" s="12">
        <v>139</v>
      </c>
      <c r="B24" s="12" t="s">
        <v>24</v>
      </c>
      <c r="C24" s="268" t="s">
        <v>641</v>
      </c>
      <c r="D24" s="268" t="s">
        <v>633</v>
      </c>
      <c r="E24" s="269">
        <v>3.5</v>
      </c>
      <c r="F24" s="268">
        <v>22</v>
      </c>
      <c r="G24" s="268">
        <v>1.5</v>
      </c>
      <c r="H24" s="270"/>
      <c r="I24" s="165" t="s">
        <v>642</v>
      </c>
      <c r="J24" s="165" t="s">
        <v>643</v>
      </c>
      <c r="K24" s="274">
        <v>3</v>
      </c>
    </row>
    <row r="25" spans="1:11" ht="39.75" customHeight="1">
      <c r="A25" s="12">
        <v>140</v>
      </c>
      <c r="B25" s="12" t="s">
        <v>24</v>
      </c>
      <c r="C25" s="268" t="s">
        <v>644</v>
      </c>
      <c r="D25" s="268" t="s">
        <v>633</v>
      </c>
      <c r="E25" s="269">
        <v>2.5</v>
      </c>
      <c r="F25" s="268">
        <v>20</v>
      </c>
      <c r="G25" s="268">
        <v>1.5</v>
      </c>
      <c r="H25" s="270"/>
      <c r="I25" s="165" t="s">
        <v>642</v>
      </c>
      <c r="J25" s="165" t="s">
        <v>645</v>
      </c>
      <c r="K25" s="274">
        <v>3</v>
      </c>
    </row>
    <row r="26" spans="1:11" ht="39.75" customHeight="1">
      <c r="A26" s="12">
        <v>141</v>
      </c>
      <c r="B26" s="12" t="s">
        <v>24</v>
      </c>
      <c r="C26" s="268" t="s">
        <v>646</v>
      </c>
      <c r="D26" s="268" t="s">
        <v>633</v>
      </c>
      <c r="E26" s="269">
        <v>2.45</v>
      </c>
      <c r="F26" s="268">
        <v>15.5</v>
      </c>
      <c r="G26" s="268">
        <v>1.5</v>
      </c>
      <c r="H26" s="270"/>
      <c r="I26" s="165" t="s">
        <v>647</v>
      </c>
      <c r="J26" s="278" t="s">
        <v>648</v>
      </c>
      <c r="K26" s="274">
        <v>3</v>
      </c>
    </row>
    <row r="27" spans="1:11" ht="39.75" customHeight="1">
      <c r="A27" s="12">
        <v>142</v>
      </c>
      <c r="B27" s="12" t="s">
        <v>24</v>
      </c>
      <c r="C27" s="268" t="s">
        <v>649</v>
      </c>
      <c r="D27" s="268" t="s">
        <v>633</v>
      </c>
      <c r="E27" s="269">
        <v>2</v>
      </c>
      <c r="F27" s="268">
        <v>15.5</v>
      </c>
      <c r="G27" s="268">
        <v>1.5</v>
      </c>
      <c r="H27" s="270"/>
      <c r="I27" s="165" t="s">
        <v>647</v>
      </c>
      <c r="J27" s="278" t="s">
        <v>650</v>
      </c>
      <c r="K27" s="274">
        <v>2</v>
      </c>
    </row>
    <row r="28" spans="1:11" ht="39.75" customHeight="1">
      <c r="A28" s="12">
        <v>143</v>
      </c>
      <c r="B28" s="12" t="s">
        <v>24</v>
      </c>
      <c r="C28" s="268" t="s">
        <v>651</v>
      </c>
      <c r="D28" s="268" t="s">
        <v>633</v>
      </c>
      <c r="E28" s="269">
        <v>1.78</v>
      </c>
      <c r="F28" s="268">
        <v>30</v>
      </c>
      <c r="G28" s="268">
        <v>2.3</v>
      </c>
      <c r="H28" s="270"/>
      <c r="I28" s="278" t="s">
        <v>634</v>
      </c>
      <c r="J28" s="278" t="s">
        <v>652</v>
      </c>
      <c r="K28" s="274">
        <v>3</v>
      </c>
    </row>
    <row r="29" spans="1:11" ht="39.75" customHeight="1">
      <c r="A29" s="12">
        <v>144</v>
      </c>
      <c r="B29" s="12" t="s">
        <v>24</v>
      </c>
      <c r="C29" s="268" t="s">
        <v>653</v>
      </c>
      <c r="D29" s="268" t="s">
        <v>633</v>
      </c>
      <c r="E29" s="269">
        <v>1.5</v>
      </c>
      <c r="F29" s="268">
        <v>7</v>
      </c>
      <c r="G29" s="268">
        <v>1.2</v>
      </c>
      <c r="H29" s="270"/>
      <c r="I29" s="165" t="s">
        <v>654</v>
      </c>
      <c r="J29" s="278" t="s">
        <v>655</v>
      </c>
      <c r="K29" s="274">
        <v>2</v>
      </c>
    </row>
    <row r="30" spans="1:11" ht="56.25">
      <c r="A30" s="12">
        <v>145</v>
      </c>
      <c r="B30" s="12" t="s">
        <v>24</v>
      </c>
      <c r="C30" s="268" t="s">
        <v>656</v>
      </c>
      <c r="D30" s="268" t="s">
        <v>657</v>
      </c>
      <c r="E30" s="269">
        <v>5.7</v>
      </c>
      <c r="F30" s="268">
        <v>21.5</v>
      </c>
      <c r="G30" s="268">
        <v>1.3</v>
      </c>
      <c r="H30" s="270"/>
      <c r="I30" s="277" t="s">
        <v>658</v>
      </c>
      <c r="J30" s="270" t="s">
        <v>659</v>
      </c>
      <c r="K30" s="274">
        <v>3</v>
      </c>
    </row>
    <row r="31" spans="1:11" ht="112.5">
      <c r="A31" s="12">
        <v>146</v>
      </c>
      <c r="B31" s="12" t="s">
        <v>24</v>
      </c>
      <c r="C31" s="268" t="s">
        <v>660</v>
      </c>
      <c r="D31" s="268" t="s">
        <v>657</v>
      </c>
      <c r="E31" s="269">
        <v>9.35</v>
      </c>
      <c r="F31" s="268">
        <v>20</v>
      </c>
      <c r="G31" s="268">
        <v>0.9</v>
      </c>
      <c r="H31" s="270"/>
      <c r="I31" s="277" t="s">
        <v>658</v>
      </c>
      <c r="J31" s="270" t="s">
        <v>661</v>
      </c>
      <c r="K31" s="274">
        <v>1</v>
      </c>
    </row>
    <row r="32" spans="1:11" ht="150">
      <c r="A32" s="12">
        <v>147</v>
      </c>
      <c r="B32" s="12" t="s">
        <v>24</v>
      </c>
      <c r="C32" s="268" t="s">
        <v>662</v>
      </c>
      <c r="D32" s="268" t="s">
        <v>657</v>
      </c>
      <c r="E32" s="269">
        <v>13.95</v>
      </c>
      <c r="F32" s="268">
        <v>18</v>
      </c>
      <c r="G32" s="268">
        <v>0.8</v>
      </c>
      <c r="H32" s="270"/>
      <c r="I32" s="277" t="s">
        <v>658</v>
      </c>
      <c r="J32" s="270" t="s">
        <v>663</v>
      </c>
      <c r="K32" s="274">
        <v>3</v>
      </c>
    </row>
    <row r="33" spans="1:11" ht="39.75" customHeight="1">
      <c r="A33" s="12">
        <v>148</v>
      </c>
      <c r="B33" s="12" t="s">
        <v>24</v>
      </c>
      <c r="C33" s="268" t="s">
        <v>664</v>
      </c>
      <c r="D33" s="268" t="s">
        <v>657</v>
      </c>
      <c r="E33" s="269">
        <v>1.856</v>
      </c>
      <c r="F33" s="268">
        <v>15</v>
      </c>
      <c r="G33" s="268">
        <v>1.4</v>
      </c>
      <c r="H33" s="270"/>
      <c r="I33" s="277" t="s">
        <v>665</v>
      </c>
      <c r="J33" s="270" t="s">
        <v>666</v>
      </c>
      <c r="K33" s="274"/>
    </row>
    <row r="34" spans="1:11" ht="75">
      <c r="A34" s="12">
        <v>149</v>
      </c>
      <c r="B34" s="12" t="s">
        <v>24</v>
      </c>
      <c r="C34" s="268" t="s">
        <v>667</v>
      </c>
      <c r="D34" s="268" t="s">
        <v>668</v>
      </c>
      <c r="E34" s="269">
        <v>4.2</v>
      </c>
      <c r="F34" s="268">
        <v>12</v>
      </c>
      <c r="G34" s="268">
        <v>0.8</v>
      </c>
      <c r="H34" s="270"/>
      <c r="I34" s="282" t="s">
        <v>669</v>
      </c>
      <c r="J34" s="279" t="s">
        <v>670</v>
      </c>
      <c r="K34" s="274">
        <v>3</v>
      </c>
    </row>
    <row r="35" spans="1:11" ht="112.5">
      <c r="A35" s="12">
        <v>150</v>
      </c>
      <c r="B35" s="12" t="s">
        <v>24</v>
      </c>
      <c r="C35" s="268" t="s">
        <v>671</v>
      </c>
      <c r="D35" s="268" t="s">
        <v>668</v>
      </c>
      <c r="E35" s="269">
        <v>7.68</v>
      </c>
      <c r="F35" s="268">
        <v>14</v>
      </c>
      <c r="G35" s="268">
        <v>1</v>
      </c>
      <c r="H35" s="270"/>
      <c r="I35" s="282" t="s">
        <v>672</v>
      </c>
      <c r="J35" s="279" t="s">
        <v>673</v>
      </c>
      <c r="K35" s="274">
        <v>3</v>
      </c>
    </row>
    <row r="36" spans="1:11" ht="75">
      <c r="A36" s="12">
        <v>151</v>
      </c>
      <c r="B36" s="12" t="s">
        <v>24</v>
      </c>
      <c r="C36" s="268" t="s">
        <v>674</v>
      </c>
      <c r="D36" s="268" t="s">
        <v>668</v>
      </c>
      <c r="E36" s="269">
        <v>5.1</v>
      </c>
      <c r="F36" s="268">
        <v>22</v>
      </c>
      <c r="G36" s="268">
        <v>1.3</v>
      </c>
      <c r="H36" s="270"/>
      <c r="I36" s="279" t="s">
        <v>675</v>
      </c>
      <c r="J36" s="279" t="s">
        <v>676</v>
      </c>
      <c r="K36" s="274">
        <v>3</v>
      </c>
    </row>
    <row r="37" spans="1:11" ht="150">
      <c r="A37" s="12">
        <v>152</v>
      </c>
      <c r="B37" s="12" t="s">
        <v>24</v>
      </c>
      <c r="C37" s="268" t="s">
        <v>677</v>
      </c>
      <c r="D37" s="268" t="s">
        <v>668</v>
      </c>
      <c r="E37" s="269">
        <v>14.3</v>
      </c>
      <c r="F37" s="268">
        <v>23</v>
      </c>
      <c r="G37" s="268">
        <v>1.7</v>
      </c>
      <c r="H37" s="270"/>
      <c r="I37" s="279" t="s">
        <v>675</v>
      </c>
      <c r="J37" s="279" t="s">
        <v>678</v>
      </c>
      <c r="K37" s="274">
        <v>3</v>
      </c>
    </row>
    <row r="38" spans="1:11" ht="39.75" customHeight="1">
      <c r="A38" s="12">
        <v>153</v>
      </c>
      <c r="B38" s="12" t="s">
        <v>24</v>
      </c>
      <c r="C38" s="268" t="s">
        <v>679</v>
      </c>
      <c r="D38" s="268" t="s">
        <v>668</v>
      </c>
      <c r="E38" s="269">
        <v>3.2</v>
      </c>
      <c r="F38" s="268">
        <v>56</v>
      </c>
      <c r="G38" s="268">
        <v>2.5</v>
      </c>
      <c r="H38" s="270"/>
      <c r="I38" s="282" t="s">
        <v>680</v>
      </c>
      <c r="J38" s="279" t="s">
        <v>681</v>
      </c>
      <c r="K38" s="274">
        <v>3</v>
      </c>
    </row>
    <row r="39" spans="1:11" ht="39.75" customHeight="1">
      <c r="A39" s="12">
        <v>154</v>
      </c>
      <c r="B39" s="12" t="s">
        <v>24</v>
      </c>
      <c r="C39" s="268" t="s">
        <v>682</v>
      </c>
      <c r="D39" s="268" t="s">
        <v>668</v>
      </c>
      <c r="E39" s="269">
        <v>4.63</v>
      </c>
      <c r="F39" s="268">
        <v>12</v>
      </c>
      <c r="G39" s="268">
        <v>1.3</v>
      </c>
      <c r="H39" s="270"/>
      <c r="I39" s="282" t="s">
        <v>683</v>
      </c>
      <c r="J39" s="279" t="s">
        <v>684</v>
      </c>
      <c r="K39" s="274">
        <v>3</v>
      </c>
    </row>
    <row r="40" spans="1:11" ht="56.25">
      <c r="A40" s="12">
        <v>155</v>
      </c>
      <c r="B40" s="12" t="s">
        <v>24</v>
      </c>
      <c r="C40" s="268" t="s">
        <v>685</v>
      </c>
      <c r="D40" s="268" t="s">
        <v>668</v>
      </c>
      <c r="E40" s="269">
        <v>2.56</v>
      </c>
      <c r="F40" s="268">
        <v>24</v>
      </c>
      <c r="G40" s="268">
        <v>1.7</v>
      </c>
      <c r="H40" s="270"/>
      <c r="I40" s="282" t="s">
        <v>686</v>
      </c>
      <c r="J40" s="279" t="s">
        <v>687</v>
      </c>
      <c r="K40" s="274">
        <v>2</v>
      </c>
    </row>
    <row r="41" spans="1:11" ht="39.75" customHeight="1">
      <c r="A41" s="12">
        <v>156</v>
      </c>
      <c r="B41" s="12" t="s">
        <v>24</v>
      </c>
      <c r="C41" s="268" t="s">
        <v>688</v>
      </c>
      <c r="D41" s="268" t="s">
        <v>668</v>
      </c>
      <c r="E41" s="269">
        <v>3.69</v>
      </c>
      <c r="F41" s="268">
        <v>12</v>
      </c>
      <c r="G41" s="268">
        <v>1.3</v>
      </c>
      <c r="H41" s="270"/>
      <c r="I41" s="282" t="s">
        <v>683</v>
      </c>
      <c r="J41" s="279" t="s">
        <v>689</v>
      </c>
      <c r="K41" s="274">
        <v>2</v>
      </c>
    </row>
    <row r="42" spans="1:11" ht="39.75" customHeight="1">
      <c r="A42" s="12">
        <v>157</v>
      </c>
      <c r="B42" s="12" t="s">
        <v>24</v>
      </c>
      <c r="C42" s="268" t="s">
        <v>690</v>
      </c>
      <c r="D42" s="268" t="s">
        <v>668</v>
      </c>
      <c r="E42" s="269">
        <v>2.46</v>
      </c>
      <c r="F42" s="268">
        <v>25</v>
      </c>
      <c r="G42" s="268">
        <v>2.5</v>
      </c>
      <c r="H42" s="270"/>
      <c r="I42" s="282" t="s">
        <v>691</v>
      </c>
      <c r="J42" s="279" t="s">
        <v>692</v>
      </c>
      <c r="K42" s="274">
        <v>1</v>
      </c>
    </row>
    <row r="43" spans="1:11" s="240" customFormat="1" ht="56.25">
      <c r="A43" s="12">
        <v>158</v>
      </c>
      <c r="B43" s="12" t="s">
        <v>24</v>
      </c>
      <c r="C43" s="268" t="s">
        <v>693</v>
      </c>
      <c r="D43" s="268" t="s">
        <v>668</v>
      </c>
      <c r="E43" s="269">
        <v>2.48</v>
      </c>
      <c r="F43" s="268">
        <v>30</v>
      </c>
      <c r="G43" s="268">
        <v>2.5</v>
      </c>
      <c r="H43" s="270"/>
      <c r="I43" s="279" t="s">
        <v>675</v>
      </c>
      <c r="J43" s="279" t="s">
        <v>694</v>
      </c>
      <c r="K43" s="274">
        <v>3</v>
      </c>
    </row>
    <row r="44" spans="1:11" s="240" customFormat="1" ht="39.75" customHeight="1">
      <c r="A44" s="12">
        <v>159</v>
      </c>
      <c r="B44" s="12" t="s">
        <v>24</v>
      </c>
      <c r="C44" s="268" t="s">
        <v>695</v>
      </c>
      <c r="D44" s="268" t="s">
        <v>668</v>
      </c>
      <c r="E44" s="269">
        <v>5.11</v>
      </c>
      <c r="F44" s="268">
        <v>17</v>
      </c>
      <c r="G44" s="268">
        <v>1</v>
      </c>
      <c r="H44" s="270"/>
      <c r="I44" s="282" t="s">
        <v>669</v>
      </c>
      <c r="J44" s="279" t="s">
        <v>696</v>
      </c>
      <c r="K44" s="274">
        <v>3</v>
      </c>
    </row>
    <row r="45" spans="1:11" s="240" customFormat="1" ht="39.75" customHeight="1">
      <c r="A45" s="12">
        <v>160</v>
      </c>
      <c r="B45" s="12" t="s">
        <v>24</v>
      </c>
      <c r="C45" s="268" t="s">
        <v>697</v>
      </c>
      <c r="D45" s="268" t="s">
        <v>668</v>
      </c>
      <c r="E45" s="269">
        <v>3.18</v>
      </c>
      <c r="F45" s="268">
        <v>10</v>
      </c>
      <c r="G45" s="268">
        <v>0.7</v>
      </c>
      <c r="H45" s="270"/>
      <c r="I45" s="282" t="s">
        <v>698</v>
      </c>
      <c r="J45" s="279" t="s">
        <v>699</v>
      </c>
      <c r="K45" s="274">
        <v>3</v>
      </c>
    </row>
    <row r="46" spans="1:11" s="240" customFormat="1" ht="56.25">
      <c r="A46" s="12">
        <v>161</v>
      </c>
      <c r="B46" s="12" t="s">
        <v>24</v>
      </c>
      <c r="C46" s="268" t="s">
        <v>199</v>
      </c>
      <c r="D46" s="268" t="s">
        <v>700</v>
      </c>
      <c r="E46" s="269">
        <v>4.2</v>
      </c>
      <c r="F46" s="268">
        <v>30</v>
      </c>
      <c r="G46" s="268">
        <v>2</v>
      </c>
      <c r="H46" s="270" t="s">
        <v>701</v>
      </c>
      <c r="I46" s="277" t="s">
        <v>702</v>
      </c>
      <c r="J46" s="278" t="s">
        <v>703</v>
      </c>
      <c r="K46" s="274">
        <v>3</v>
      </c>
    </row>
    <row r="47" spans="1:11" ht="150">
      <c r="A47" s="12">
        <v>162</v>
      </c>
      <c r="B47" s="12" t="s">
        <v>24</v>
      </c>
      <c r="C47" s="268" t="s">
        <v>677</v>
      </c>
      <c r="D47" s="268" t="s">
        <v>700</v>
      </c>
      <c r="E47" s="269">
        <v>11.1</v>
      </c>
      <c r="F47" s="268">
        <v>18</v>
      </c>
      <c r="G47" s="268">
        <v>1.5</v>
      </c>
      <c r="H47" s="270"/>
      <c r="I47" s="277" t="s">
        <v>702</v>
      </c>
      <c r="J47" s="278" t="s">
        <v>704</v>
      </c>
      <c r="K47" s="274">
        <v>3</v>
      </c>
    </row>
    <row r="48" spans="1:11" ht="168.75">
      <c r="A48" s="12">
        <v>163</v>
      </c>
      <c r="B48" s="12" t="s">
        <v>24</v>
      </c>
      <c r="C48" s="268" t="s">
        <v>705</v>
      </c>
      <c r="D48" s="268" t="s">
        <v>700</v>
      </c>
      <c r="E48" s="269">
        <v>12</v>
      </c>
      <c r="F48" s="268">
        <v>27</v>
      </c>
      <c r="G48" s="268">
        <v>1.5</v>
      </c>
      <c r="H48" s="270"/>
      <c r="I48" s="277" t="s">
        <v>702</v>
      </c>
      <c r="J48" s="278" t="s">
        <v>706</v>
      </c>
      <c r="K48" s="274">
        <v>2</v>
      </c>
    </row>
    <row r="49" spans="1:11" ht="75">
      <c r="A49" s="12">
        <v>164</v>
      </c>
      <c r="B49" s="12" t="s">
        <v>24</v>
      </c>
      <c r="C49" s="268" t="s">
        <v>707</v>
      </c>
      <c r="D49" s="268" t="s">
        <v>700</v>
      </c>
      <c r="E49" s="269">
        <v>10.5</v>
      </c>
      <c r="F49" s="268">
        <v>40</v>
      </c>
      <c r="G49" s="268">
        <v>3.5</v>
      </c>
      <c r="H49" s="270"/>
      <c r="I49" s="277" t="s">
        <v>702</v>
      </c>
      <c r="J49" s="278" t="s">
        <v>708</v>
      </c>
      <c r="K49" s="274">
        <v>1</v>
      </c>
    </row>
    <row r="50" spans="1:11" ht="39.75" customHeight="1">
      <c r="A50" s="12">
        <v>165</v>
      </c>
      <c r="B50" s="12" t="s">
        <v>24</v>
      </c>
      <c r="C50" s="268" t="s">
        <v>709</v>
      </c>
      <c r="D50" s="268" t="s">
        <v>700</v>
      </c>
      <c r="E50" s="269">
        <v>2.4</v>
      </c>
      <c r="F50" s="268">
        <v>15</v>
      </c>
      <c r="G50" s="268">
        <v>2.3</v>
      </c>
      <c r="H50" s="270"/>
      <c r="I50" s="283" t="s">
        <v>710</v>
      </c>
      <c r="J50" s="284" t="s">
        <v>711</v>
      </c>
      <c r="K50" s="274">
        <v>3</v>
      </c>
    </row>
    <row r="51" spans="1:11" ht="75">
      <c r="A51" s="12">
        <v>166</v>
      </c>
      <c r="B51" s="12" t="s">
        <v>24</v>
      </c>
      <c r="C51" s="268" t="s">
        <v>712</v>
      </c>
      <c r="D51" s="268" t="s">
        <v>700</v>
      </c>
      <c r="E51" s="269">
        <v>7</v>
      </c>
      <c r="F51" s="268">
        <v>15</v>
      </c>
      <c r="G51" s="268">
        <v>2.3</v>
      </c>
      <c r="H51" s="270"/>
      <c r="I51" s="283" t="s">
        <v>710</v>
      </c>
      <c r="J51" s="278" t="s">
        <v>713</v>
      </c>
      <c r="K51" s="274">
        <v>3</v>
      </c>
    </row>
    <row r="52" spans="1:11" ht="56.25">
      <c r="A52" s="12">
        <v>167</v>
      </c>
      <c r="B52" s="12" t="s">
        <v>24</v>
      </c>
      <c r="C52" s="268" t="s">
        <v>714</v>
      </c>
      <c r="D52" s="268" t="s">
        <v>700</v>
      </c>
      <c r="E52" s="269">
        <v>4</v>
      </c>
      <c r="F52" s="268">
        <v>12</v>
      </c>
      <c r="G52" s="268">
        <v>2.3</v>
      </c>
      <c r="H52" s="270"/>
      <c r="I52" s="283" t="s">
        <v>710</v>
      </c>
      <c r="J52" s="278" t="s">
        <v>715</v>
      </c>
      <c r="K52" s="274">
        <v>3</v>
      </c>
    </row>
    <row r="53" spans="1:11" ht="39.75" customHeight="1">
      <c r="A53" s="12">
        <v>168</v>
      </c>
      <c r="B53" s="12" t="s">
        <v>24</v>
      </c>
      <c r="C53" s="268" t="s">
        <v>716</v>
      </c>
      <c r="D53" s="268" t="s">
        <v>700</v>
      </c>
      <c r="E53" s="269">
        <v>5</v>
      </c>
      <c r="F53" s="268">
        <v>12</v>
      </c>
      <c r="G53" s="268">
        <v>2.3</v>
      </c>
      <c r="H53" s="270"/>
      <c r="I53" s="277" t="s">
        <v>702</v>
      </c>
      <c r="J53" s="278" t="s">
        <v>717</v>
      </c>
      <c r="K53" s="274">
        <v>3</v>
      </c>
    </row>
    <row r="54" spans="1:12" ht="150">
      <c r="A54" s="12">
        <v>169</v>
      </c>
      <c r="B54" s="12" t="s">
        <v>24</v>
      </c>
      <c r="C54" s="268" t="s">
        <v>718</v>
      </c>
      <c r="D54" s="274" t="s">
        <v>719</v>
      </c>
      <c r="E54" s="269">
        <v>6.4</v>
      </c>
      <c r="F54" s="268">
        <v>15</v>
      </c>
      <c r="G54" s="268">
        <v>1.4</v>
      </c>
      <c r="H54" s="270"/>
      <c r="I54" s="285" t="s">
        <v>720</v>
      </c>
      <c r="J54" s="278" t="s">
        <v>721</v>
      </c>
      <c r="K54" s="274">
        <v>2</v>
      </c>
      <c r="L54" s="286" t="s">
        <v>722</v>
      </c>
    </row>
    <row r="55" spans="1:12" ht="75">
      <c r="A55" s="12">
        <v>170</v>
      </c>
      <c r="B55" s="12" t="s">
        <v>24</v>
      </c>
      <c r="C55" s="268" t="s">
        <v>723</v>
      </c>
      <c r="D55" s="274" t="s">
        <v>719</v>
      </c>
      <c r="E55" s="275">
        <v>6.08</v>
      </c>
      <c r="F55" s="268">
        <v>65</v>
      </c>
      <c r="G55" s="268">
        <v>3.3</v>
      </c>
      <c r="H55" s="270"/>
      <c r="I55" s="287" t="s">
        <v>724</v>
      </c>
      <c r="J55" s="278" t="s">
        <v>725</v>
      </c>
      <c r="K55" s="274">
        <v>3</v>
      </c>
      <c r="L55" s="286"/>
    </row>
    <row r="56" spans="1:12" ht="112.5">
      <c r="A56" s="12">
        <v>171</v>
      </c>
      <c r="B56" s="12" t="s">
        <v>24</v>
      </c>
      <c r="C56" s="268" t="s">
        <v>726</v>
      </c>
      <c r="D56" s="274" t="s">
        <v>719</v>
      </c>
      <c r="E56" s="269">
        <v>9.32</v>
      </c>
      <c r="F56" s="268">
        <v>12</v>
      </c>
      <c r="G56" s="268">
        <v>1.3</v>
      </c>
      <c r="H56" s="270"/>
      <c r="I56" s="285" t="s">
        <v>727</v>
      </c>
      <c r="J56" s="278" t="s">
        <v>728</v>
      </c>
      <c r="K56" s="274">
        <v>1</v>
      </c>
      <c r="L56" s="286"/>
    </row>
    <row r="57" spans="1:12" ht="108">
      <c r="A57" s="12">
        <v>172</v>
      </c>
      <c r="B57" s="12" t="s">
        <v>24</v>
      </c>
      <c r="C57" s="268" t="s">
        <v>729</v>
      </c>
      <c r="D57" s="274" t="s">
        <v>719</v>
      </c>
      <c r="E57" s="269">
        <v>7.93</v>
      </c>
      <c r="F57" s="268">
        <v>15</v>
      </c>
      <c r="G57" s="268">
        <v>1.2</v>
      </c>
      <c r="H57" s="270"/>
      <c r="I57" s="285" t="s">
        <v>730</v>
      </c>
      <c r="J57" s="278" t="s">
        <v>731</v>
      </c>
      <c r="K57" s="274">
        <v>3</v>
      </c>
      <c r="L57" s="286" t="s">
        <v>732</v>
      </c>
    </row>
    <row r="58" spans="1:11" ht="112.5">
      <c r="A58" s="12">
        <v>173</v>
      </c>
      <c r="B58" s="12" t="s">
        <v>24</v>
      </c>
      <c r="C58" s="268" t="s">
        <v>733</v>
      </c>
      <c r="D58" s="274" t="s">
        <v>734</v>
      </c>
      <c r="E58" s="269">
        <v>5.75</v>
      </c>
      <c r="F58" s="268">
        <v>20</v>
      </c>
      <c r="G58" s="268">
        <v>0.9</v>
      </c>
      <c r="H58" s="270"/>
      <c r="I58" s="277" t="s">
        <v>735</v>
      </c>
      <c r="J58" s="278" t="s">
        <v>736</v>
      </c>
      <c r="K58" s="274">
        <v>3</v>
      </c>
    </row>
    <row r="59" spans="1:11" ht="75">
      <c r="A59" s="12">
        <v>174</v>
      </c>
      <c r="B59" s="12" t="s">
        <v>24</v>
      </c>
      <c r="C59" s="268" t="s">
        <v>737</v>
      </c>
      <c r="D59" s="274" t="s">
        <v>734</v>
      </c>
      <c r="E59" s="269">
        <v>3.95</v>
      </c>
      <c r="F59" s="268">
        <v>20</v>
      </c>
      <c r="G59" s="268">
        <v>1.3</v>
      </c>
      <c r="H59" s="270"/>
      <c r="I59" s="277" t="s">
        <v>738</v>
      </c>
      <c r="J59" s="278" t="s">
        <v>739</v>
      </c>
      <c r="K59" s="274">
        <v>2</v>
      </c>
    </row>
    <row r="60" spans="1:11" ht="112.5">
      <c r="A60" s="12">
        <v>175</v>
      </c>
      <c r="B60" s="12" t="s">
        <v>24</v>
      </c>
      <c r="C60" s="268" t="s">
        <v>740</v>
      </c>
      <c r="D60" s="274" t="s">
        <v>734</v>
      </c>
      <c r="E60" s="269">
        <v>7.625</v>
      </c>
      <c r="F60" s="268">
        <v>20</v>
      </c>
      <c r="G60" s="268">
        <v>1.5</v>
      </c>
      <c r="H60" s="270"/>
      <c r="I60" s="277" t="s">
        <v>741</v>
      </c>
      <c r="J60" s="278" t="s">
        <v>742</v>
      </c>
      <c r="K60" s="274">
        <v>3</v>
      </c>
    </row>
    <row r="61" spans="1:11" ht="56.25">
      <c r="A61" s="12">
        <v>176</v>
      </c>
      <c r="B61" s="12" t="s">
        <v>24</v>
      </c>
      <c r="C61" s="268" t="s">
        <v>199</v>
      </c>
      <c r="D61" s="274" t="s">
        <v>734</v>
      </c>
      <c r="E61" s="269">
        <v>4.1</v>
      </c>
      <c r="F61" s="268">
        <v>20</v>
      </c>
      <c r="G61" s="268">
        <v>0.5</v>
      </c>
      <c r="H61" s="270"/>
      <c r="I61" s="277" t="s">
        <v>743</v>
      </c>
      <c r="J61" s="278" t="s">
        <v>744</v>
      </c>
      <c r="K61" s="274">
        <v>3</v>
      </c>
    </row>
    <row r="62" spans="1:11" s="240" customFormat="1" ht="39.75" customHeight="1">
      <c r="A62" s="12">
        <v>177</v>
      </c>
      <c r="B62" s="12" t="s">
        <v>24</v>
      </c>
      <c r="C62" s="268" t="s">
        <v>745</v>
      </c>
      <c r="D62" s="274" t="s">
        <v>734</v>
      </c>
      <c r="E62" s="269">
        <v>1.6</v>
      </c>
      <c r="F62" s="268">
        <v>20</v>
      </c>
      <c r="G62" s="268">
        <v>1.1</v>
      </c>
      <c r="H62" s="270"/>
      <c r="I62" s="288" t="s">
        <v>738</v>
      </c>
      <c r="J62" s="278" t="s">
        <v>746</v>
      </c>
      <c r="K62" s="274">
        <v>3</v>
      </c>
    </row>
    <row r="63" spans="1:11" ht="75">
      <c r="A63" s="12">
        <v>178</v>
      </c>
      <c r="B63" s="12" t="s">
        <v>24</v>
      </c>
      <c r="C63" s="268" t="s">
        <v>747</v>
      </c>
      <c r="D63" s="274" t="s">
        <v>734</v>
      </c>
      <c r="E63" s="269">
        <v>9</v>
      </c>
      <c r="F63" s="268">
        <v>35</v>
      </c>
      <c r="G63" s="268">
        <v>1.9</v>
      </c>
      <c r="H63" s="270"/>
      <c r="I63" s="288" t="s">
        <v>748</v>
      </c>
      <c r="J63" s="278" t="s">
        <v>749</v>
      </c>
      <c r="K63" s="274">
        <v>2</v>
      </c>
    </row>
    <row r="64" spans="1:11" ht="39.75" customHeight="1">
      <c r="A64" s="12">
        <v>179</v>
      </c>
      <c r="B64" s="12" t="s">
        <v>24</v>
      </c>
      <c r="C64" s="268" t="s">
        <v>750</v>
      </c>
      <c r="D64" s="274" t="s">
        <v>734</v>
      </c>
      <c r="E64" s="269">
        <v>3.2</v>
      </c>
      <c r="F64" s="268">
        <v>13</v>
      </c>
      <c r="G64" s="268">
        <v>0.3</v>
      </c>
      <c r="H64" s="270"/>
      <c r="I64" s="288" t="s">
        <v>751</v>
      </c>
      <c r="J64" s="278" t="s">
        <v>752</v>
      </c>
      <c r="K64" s="274">
        <v>3</v>
      </c>
    </row>
    <row r="65" spans="1:255" s="238" customFormat="1" ht="39.75" customHeight="1">
      <c r="A65" s="12">
        <v>180</v>
      </c>
      <c r="B65" s="12" t="s">
        <v>24</v>
      </c>
      <c r="C65" s="268" t="s">
        <v>753</v>
      </c>
      <c r="D65" s="274" t="s">
        <v>734</v>
      </c>
      <c r="E65" s="269">
        <v>3.15</v>
      </c>
      <c r="F65" s="268">
        <v>8</v>
      </c>
      <c r="G65" s="268">
        <v>1.8</v>
      </c>
      <c r="H65" s="270"/>
      <c r="I65" s="277" t="s">
        <v>743</v>
      </c>
      <c r="J65" s="278" t="s">
        <v>754</v>
      </c>
      <c r="K65" s="274">
        <v>1</v>
      </c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0"/>
      <c r="DT65" s="240"/>
      <c r="DU65" s="240"/>
      <c r="DV65" s="240"/>
      <c r="DW65" s="240"/>
      <c r="DX65" s="240"/>
      <c r="DY65" s="240"/>
      <c r="DZ65" s="240"/>
      <c r="EA65" s="240"/>
      <c r="EB65" s="240"/>
      <c r="EC65" s="240"/>
      <c r="ED65" s="240"/>
      <c r="EE65" s="240"/>
      <c r="EF65" s="240"/>
      <c r="EG65" s="240"/>
      <c r="EH65" s="240"/>
      <c r="EI65" s="240"/>
      <c r="EJ65" s="240"/>
      <c r="EK65" s="240"/>
      <c r="EL65" s="240"/>
      <c r="EM65" s="240"/>
      <c r="EN65" s="240"/>
      <c r="EO65" s="240"/>
      <c r="EP65" s="240"/>
      <c r="EQ65" s="240"/>
      <c r="ER65" s="240"/>
      <c r="ES65" s="240"/>
      <c r="ET65" s="240"/>
      <c r="EU65" s="240"/>
      <c r="EV65" s="240"/>
      <c r="EW65" s="240"/>
      <c r="EX65" s="240"/>
      <c r="EY65" s="240"/>
      <c r="EZ65" s="240"/>
      <c r="FA65" s="240"/>
      <c r="FB65" s="240"/>
      <c r="FC65" s="240"/>
      <c r="FD65" s="240"/>
      <c r="FE65" s="240"/>
      <c r="FF65" s="240"/>
      <c r="FG65" s="240"/>
      <c r="FH65" s="240"/>
      <c r="FI65" s="240"/>
      <c r="FJ65" s="240"/>
      <c r="FK65" s="240"/>
      <c r="FL65" s="240"/>
      <c r="FM65" s="240"/>
      <c r="FN65" s="240"/>
      <c r="FO65" s="240"/>
      <c r="FP65" s="240"/>
      <c r="FQ65" s="240"/>
      <c r="FR65" s="240"/>
      <c r="FS65" s="240"/>
      <c r="FT65" s="240"/>
      <c r="FU65" s="240"/>
      <c r="FV65" s="240"/>
      <c r="FW65" s="240"/>
      <c r="FX65" s="240"/>
      <c r="FY65" s="240"/>
      <c r="FZ65" s="240"/>
      <c r="GA65" s="240"/>
      <c r="GB65" s="240"/>
      <c r="GC65" s="240"/>
      <c r="GD65" s="240"/>
      <c r="GE65" s="240"/>
      <c r="GF65" s="240"/>
      <c r="GG65" s="240"/>
      <c r="GH65" s="240"/>
      <c r="GI65" s="240"/>
      <c r="GJ65" s="240"/>
      <c r="GK65" s="240"/>
      <c r="GL65" s="240"/>
      <c r="GM65" s="240"/>
      <c r="GN65" s="240"/>
      <c r="GO65" s="240"/>
      <c r="GP65" s="240"/>
      <c r="GQ65" s="240"/>
      <c r="GR65" s="240"/>
      <c r="GS65" s="240"/>
      <c r="GT65" s="240"/>
      <c r="GU65" s="240"/>
      <c r="GV65" s="240"/>
      <c r="GW65" s="240"/>
      <c r="GX65" s="240"/>
      <c r="GY65" s="240"/>
      <c r="GZ65" s="240"/>
      <c r="HA65" s="240"/>
      <c r="HB65" s="240"/>
      <c r="HC65" s="240"/>
      <c r="HD65" s="240"/>
      <c r="HE65" s="240"/>
      <c r="HF65" s="240"/>
      <c r="HG65" s="240"/>
      <c r="HH65" s="240"/>
      <c r="HI65" s="240"/>
      <c r="HJ65" s="240"/>
      <c r="HK65" s="240"/>
      <c r="HL65" s="240"/>
      <c r="HM65" s="240"/>
      <c r="HN65" s="240"/>
      <c r="HO65" s="240"/>
      <c r="HP65" s="240"/>
      <c r="HQ65" s="240"/>
      <c r="HR65" s="240"/>
      <c r="HS65" s="240"/>
      <c r="HT65" s="240"/>
      <c r="HU65" s="240"/>
      <c r="HV65" s="240"/>
      <c r="HW65" s="240"/>
      <c r="HX65" s="240"/>
      <c r="HY65" s="240"/>
      <c r="HZ65" s="240"/>
      <c r="IA65" s="240"/>
      <c r="IB65" s="240"/>
      <c r="IC65" s="240"/>
      <c r="ID65" s="240"/>
      <c r="IE65" s="240"/>
      <c r="IF65" s="240"/>
      <c r="IG65" s="240"/>
      <c r="IH65" s="240"/>
      <c r="II65" s="240"/>
      <c r="IJ65" s="240"/>
      <c r="IK65" s="240"/>
      <c r="IL65" s="240"/>
      <c r="IM65" s="240"/>
      <c r="IN65" s="240"/>
      <c r="IO65" s="240"/>
      <c r="IP65" s="240"/>
      <c r="IQ65" s="240"/>
      <c r="IR65" s="240"/>
      <c r="IS65" s="240"/>
      <c r="IT65" s="240"/>
      <c r="IU65" s="5"/>
    </row>
    <row r="66" spans="1:11" ht="39.75" customHeight="1">
      <c r="A66" s="12">
        <v>181</v>
      </c>
      <c r="B66" s="12" t="s">
        <v>24</v>
      </c>
      <c r="C66" s="268" t="s">
        <v>755</v>
      </c>
      <c r="D66" s="274" t="s">
        <v>734</v>
      </c>
      <c r="E66" s="269">
        <v>3.7</v>
      </c>
      <c r="F66" s="268">
        <v>15</v>
      </c>
      <c r="G66" s="268">
        <v>1.2</v>
      </c>
      <c r="H66" s="270"/>
      <c r="I66" s="288" t="s">
        <v>748</v>
      </c>
      <c r="J66" s="278" t="s">
        <v>756</v>
      </c>
      <c r="K66" s="274">
        <v>3</v>
      </c>
    </row>
    <row r="67" spans="1:11" ht="39.75" customHeight="1">
      <c r="A67" s="12">
        <v>182</v>
      </c>
      <c r="B67" s="12" t="s">
        <v>24</v>
      </c>
      <c r="C67" s="268" t="s">
        <v>757</v>
      </c>
      <c r="D67" s="274" t="s">
        <v>758</v>
      </c>
      <c r="E67" s="269">
        <v>3.28</v>
      </c>
      <c r="F67" s="268">
        <v>12</v>
      </c>
      <c r="G67" s="268">
        <v>0.8</v>
      </c>
      <c r="H67" s="270"/>
      <c r="I67" s="291" t="s">
        <v>759</v>
      </c>
      <c r="J67" s="292" t="s">
        <v>760</v>
      </c>
      <c r="K67" s="274">
        <v>2</v>
      </c>
    </row>
    <row r="68" spans="1:11" ht="39.75" customHeight="1">
      <c r="A68" s="12">
        <v>183</v>
      </c>
      <c r="B68" s="12" t="s">
        <v>24</v>
      </c>
      <c r="C68" s="268" t="s">
        <v>761</v>
      </c>
      <c r="D68" s="274" t="s">
        <v>758</v>
      </c>
      <c r="E68" s="269">
        <v>4.45</v>
      </c>
      <c r="F68" s="268">
        <v>20</v>
      </c>
      <c r="G68" s="268">
        <v>1.4</v>
      </c>
      <c r="H68" s="270"/>
      <c r="I68" s="291" t="s">
        <v>762</v>
      </c>
      <c r="J68" s="292" t="s">
        <v>763</v>
      </c>
      <c r="K68" s="274">
        <v>2</v>
      </c>
    </row>
    <row r="69" spans="1:11" ht="39.75" customHeight="1">
      <c r="A69" s="12">
        <v>184</v>
      </c>
      <c r="B69" s="12" t="s">
        <v>24</v>
      </c>
      <c r="C69" s="268" t="s">
        <v>764</v>
      </c>
      <c r="D69" s="274" t="s">
        <v>758</v>
      </c>
      <c r="E69" s="269">
        <v>15.47</v>
      </c>
      <c r="F69" s="268">
        <v>20</v>
      </c>
      <c r="G69" s="268">
        <v>1.2</v>
      </c>
      <c r="H69" s="270"/>
      <c r="I69" s="291" t="s">
        <v>765</v>
      </c>
      <c r="J69" s="292" t="s">
        <v>766</v>
      </c>
      <c r="K69" s="274">
        <v>3</v>
      </c>
    </row>
    <row r="70" spans="1:11" ht="39.75" customHeight="1">
      <c r="A70" s="12">
        <v>185</v>
      </c>
      <c r="B70" s="12" t="s">
        <v>24</v>
      </c>
      <c r="C70" s="268" t="s">
        <v>767</v>
      </c>
      <c r="D70" s="274" t="s">
        <v>758</v>
      </c>
      <c r="E70" s="269">
        <v>1.52</v>
      </c>
      <c r="F70" s="268">
        <v>14.5</v>
      </c>
      <c r="G70" s="268">
        <v>0.1</v>
      </c>
      <c r="H70" s="270"/>
      <c r="I70" s="291" t="s">
        <v>768</v>
      </c>
      <c r="J70" s="278" t="s">
        <v>769</v>
      </c>
      <c r="K70" s="274">
        <v>3</v>
      </c>
    </row>
    <row r="71" spans="1:11" ht="39.75" customHeight="1">
      <c r="A71" s="12">
        <v>186</v>
      </c>
      <c r="B71" s="12" t="s">
        <v>24</v>
      </c>
      <c r="C71" s="268" t="s">
        <v>770</v>
      </c>
      <c r="D71" s="274" t="s">
        <v>758</v>
      </c>
      <c r="E71" s="269">
        <v>1.76</v>
      </c>
      <c r="F71" s="268">
        <v>21</v>
      </c>
      <c r="G71" s="268">
        <v>1</v>
      </c>
      <c r="H71" s="270"/>
      <c r="I71" s="291" t="s">
        <v>771</v>
      </c>
      <c r="J71" s="278" t="s">
        <v>772</v>
      </c>
      <c r="K71" s="274">
        <v>3</v>
      </c>
    </row>
    <row r="72" spans="1:11" ht="39.75" customHeight="1">
      <c r="A72" s="12">
        <v>187</v>
      </c>
      <c r="B72" s="12" t="s">
        <v>24</v>
      </c>
      <c r="C72" s="268" t="s">
        <v>773</v>
      </c>
      <c r="D72" s="289" t="s">
        <v>758</v>
      </c>
      <c r="E72" s="269">
        <v>2.652</v>
      </c>
      <c r="F72" s="268">
        <v>15</v>
      </c>
      <c r="G72" s="268">
        <v>2.5</v>
      </c>
      <c r="H72" s="270"/>
      <c r="I72" s="291" t="s">
        <v>774</v>
      </c>
      <c r="J72" s="292" t="s">
        <v>775</v>
      </c>
      <c r="K72" s="274"/>
    </row>
    <row r="73" spans="1:11" ht="93.75">
      <c r="A73" s="12">
        <v>188</v>
      </c>
      <c r="B73" s="12" t="s">
        <v>24</v>
      </c>
      <c r="C73" s="268" t="s">
        <v>776</v>
      </c>
      <c r="D73" s="268" t="s">
        <v>777</v>
      </c>
      <c r="E73" s="269">
        <v>7.285</v>
      </c>
      <c r="F73" s="268">
        <v>80</v>
      </c>
      <c r="G73" s="268">
        <v>2.6</v>
      </c>
      <c r="H73" s="270"/>
      <c r="I73" s="277" t="s">
        <v>187</v>
      </c>
      <c r="J73" s="278" t="s">
        <v>778</v>
      </c>
      <c r="K73" s="274">
        <v>1</v>
      </c>
    </row>
    <row r="74" spans="1:11" ht="93.75">
      <c r="A74" s="12">
        <v>189</v>
      </c>
      <c r="B74" s="12" t="s">
        <v>24</v>
      </c>
      <c r="C74" s="268" t="s">
        <v>779</v>
      </c>
      <c r="D74" s="268" t="s">
        <v>777</v>
      </c>
      <c r="E74" s="269">
        <v>8.295</v>
      </c>
      <c r="F74" s="268">
        <v>19</v>
      </c>
      <c r="G74" s="268">
        <v>1</v>
      </c>
      <c r="H74" s="270"/>
      <c r="I74" s="277" t="s">
        <v>187</v>
      </c>
      <c r="J74" s="278" t="s">
        <v>780</v>
      </c>
      <c r="K74" s="274">
        <v>3</v>
      </c>
    </row>
    <row r="75" spans="1:11" ht="131.25">
      <c r="A75" s="12">
        <v>190</v>
      </c>
      <c r="B75" s="12" t="s">
        <v>24</v>
      </c>
      <c r="C75" s="268" t="s">
        <v>781</v>
      </c>
      <c r="D75" s="268" t="s">
        <v>777</v>
      </c>
      <c r="E75" s="269">
        <v>5.48</v>
      </c>
      <c r="F75" s="268">
        <v>18</v>
      </c>
      <c r="G75" s="268">
        <v>0.9</v>
      </c>
      <c r="H75" s="270"/>
      <c r="I75" s="277" t="s">
        <v>187</v>
      </c>
      <c r="J75" s="278" t="s">
        <v>782</v>
      </c>
      <c r="K75" s="274">
        <v>3</v>
      </c>
    </row>
    <row r="76" spans="1:11" ht="39.75" customHeight="1">
      <c r="A76" s="12">
        <v>191</v>
      </c>
      <c r="B76" s="12" t="s">
        <v>24</v>
      </c>
      <c r="C76" s="268" t="s">
        <v>783</v>
      </c>
      <c r="D76" s="268" t="s">
        <v>777</v>
      </c>
      <c r="E76" s="269">
        <v>1.55</v>
      </c>
      <c r="F76" s="268">
        <v>17</v>
      </c>
      <c r="G76" s="268">
        <v>1.7</v>
      </c>
      <c r="H76" s="270"/>
      <c r="I76" s="293" t="s">
        <v>784</v>
      </c>
      <c r="J76" s="278" t="s">
        <v>785</v>
      </c>
      <c r="K76" s="274">
        <v>3</v>
      </c>
    </row>
    <row r="77" spans="1:11" ht="39.75" customHeight="1">
      <c r="A77" s="12">
        <v>192</v>
      </c>
      <c r="B77" s="12" t="s">
        <v>24</v>
      </c>
      <c r="C77" s="268" t="s">
        <v>786</v>
      </c>
      <c r="D77" s="268" t="s">
        <v>777</v>
      </c>
      <c r="E77" s="269">
        <v>4.315</v>
      </c>
      <c r="F77" s="268">
        <v>10.5</v>
      </c>
      <c r="G77" s="268">
        <v>0.1</v>
      </c>
      <c r="H77" s="270"/>
      <c r="I77" s="293" t="s">
        <v>787</v>
      </c>
      <c r="J77" s="278" t="s">
        <v>788</v>
      </c>
      <c r="K77" s="274">
        <v>3</v>
      </c>
    </row>
    <row r="78" spans="1:11" ht="39.75" customHeight="1">
      <c r="A78" s="12">
        <v>193</v>
      </c>
      <c r="B78" s="12" t="s">
        <v>24</v>
      </c>
      <c r="C78" s="268" t="s">
        <v>789</v>
      </c>
      <c r="D78" s="268" t="s">
        <v>777</v>
      </c>
      <c r="E78" s="269">
        <v>3.29</v>
      </c>
      <c r="F78" s="268">
        <v>12.5</v>
      </c>
      <c r="G78" s="268">
        <v>0</v>
      </c>
      <c r="H78" s="270"/>
      <c r="I78" s="293" t="s">
        <v>787</v>
      </c>
      <c r="J78" s="278" t="s">
        <v>788</v>
      </c>
      <c r="K78" s="274">
        <v>3</v>
      </c>
    </row>
    <row r="79" spans="1:11" ht="39.75" customHeight="1">
      <c r="A79" s="12"/>
      <c r="B79" s="12" t="s">
        <v>358</v>
      </c>
      <c r="C79" s="12" t="s">
        <v>790</v>
      </c>
      <c r="D79" s="290"/>
      <c r="E79" s="18">
        <f>SUM(E3:E78)</f>
        <v>394.977</v>
      </c>
      <c r="F79" s="12"/>
      <c r="G79" s="12"/>
      <c r="H79" s="14"/>
      <c r="I79" s="14"/>
      <c r="J79" s="14"/>
      <c r="K79" s="12"/>
    </row>
  </sheetData>
  <sheetProtection/>
  <mergeCells count="1">
    <mergeCell ref="A1:K1"/>
  </mergeCells>
  <printOptions/>
  <pageMargins left="0.79" right="0.39" top="0.79" bottom="0.79" header="0.51" footer="0.51"/>
  <pageSetup firstPageNumber="20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I4" sqref="A1:K34"/>
    </sheetView>
  </sheetViews>
  <sheetFormatPr defaultColWidth="9.00390625" defaultRowHeight="14.25"/>
  <cols>
    <col min="1" max="1" width="6.625" style="239" customWidth="1"/>
    <col min="2" max="2" width="9.125" style="240" customWidth="1"/>
    <col min="3" max="3" width="14.625" style="239" customWidth="1"/>
    <col min="4" max="4" width="10.875" style="239" customWidth="1"/>
    <col min="5" max="5" width="9.625" style="239" customWidth="1"/>
    <col min="6" max="7" width="10.875" style="239" customWidth="1"/>
    <col min="8" max="8" width="10.875" style="242" customWidth="1"/>
    <col min="9" max="10" width="45.625" style="242" customWidth="1"/>
    <col min="11" max="11" width="9.25390625" style="239" customWidth="1"/>
    <col min="12" max="255" width="9.00390625" style="240" customWidth="1"/>
    <col min="256" max="256" width="9.00390625" style="5" customWidth="1"/>
  </cols>
  <sheetData>
    <row r="1" spans="1:11" ht="31.5">
      <c r="A1" s="6" t="s">
        <v>791</v>
      </c>
      <c r="B1" s="6"/>
      <c r="C1" s="6"/>
      <c r="D1" s="6"/>
      <c r="E1" s="6"/>
      <c r="F1" s="6"/>
      <c r="G1" s="6"/>
      <c r="H1" s="7"/>
      <c r="I1" s="7"/>
      <c r="J1" s="7"/>
      <c r="K1" s="6"/>
    </row>
    <row r="2" spans="1:11" ht="49.5" customHeight="1">
      <c r="A2" s="10" t="s">
        <v>69</v>
      </c>
      <c r="B2" s="10" t="s">
        <v>206</v>
      </c>
      <c r="C2" s="10" t="s">
        <v>71</v>
      </c>
      <c r="D2" s="10" t="s">
        <v>207</v>
      </c>
      <c r="E2" s="10" t="s">
        <v>208</v>
      </c>
      <c r="F2" s="10" t="s">
        <v>209</v>
      </c>
      <c r="G2" s="10" t="s">
        <v>210</v>
      </c>
      <c r="H2" s="9" t="s">
        <v>211</v>
      </c>
      <c r="I2" s="10" t="s">
        <v>77</v>
      </c>
      <c r="J2" s="10" t="s">
        <v>212</v>
      </c>
      <c r="K2" s="70" t="s">
        <v>213</v>
      </c>
    </row>
    <row r="3" spans="1:11" ht="93.75">
      <c r="A3" s="12">
        <v>194</v>
      </c>
      <c r="B3" s="12" t="s">
        <v>27</v>
      </c>
      <c r="C3" s="31" t="s">
        <v>792</v>
      </c>
      <c r="D3" s="12" t="s">
        <v>793</v>
      </c>
      <c r="E3" s="12">
        <v>12.07</v>
      </c>
      <c r="F3" s="31">
        <v>20</v>
      </c>
      <c r="G3" s="31">
        <v>2</v>
      </c>
      <c r="H3" s="253" t="s">
        <v>794</v>
      </c>
      <c r="I3" s="14" t="s">
        <v>795</v>
      </c>
      <c r="J3" s="14" t="s">
        <v>796</v>
      </c>
      <c r="K3" s="12"/>
    </row>
    <row r="4" spans="1:11" ht="76.5" customHeight="1">
      <c r="A4" s="12"/>
      <c r="B4" s="254"/>
      <c r="C4" s="42"/>
      <c r="D4" s="12" t="s">
        <v>797</v>
      </c>
      <c r="E4" s="12">
        <v>6.85</v>
      </c>
      <c r="F4" s="42"/>
      <c r="G4" s="42"/>
      <c r="H4" s="255"/>
      <c r="I4" s="14" t="s">
        <v>798</v>
      </c>
      <c r="J4" s="14" t="s">
        <v>799</v>
      </c>
      <c r="K4" s="12"/>
    </row>
    <row r="5" spans="1:11" ht="75">
      <c r="A5" s="12">
        <v>195</v>
      </c>
      <c r="B5" s="12" t="s">
        <v>27</v>
      </c>
      <c r="C5" s="12" t="s">
        <v>800</v>
      </c>
      <c r="D5" s="12" t="s">
        <v>797</v>
      </c>
      <c r="E5" s="12">
        <v>5.6</v>
      </c>
      <c r="F5" s="12">
        <v>20</v>
      </c>
      <c r="G5" s="12">
        <v>1.5</v>
      </c>
      <c r="H5" s="14" t="s">
        <v>801</v>
      </c>
      <c r="I5" s="255" t="s">
        <v>802</v>
      </c>
      <c r="J5" s="14" t="s">
        <v>803</v>
      </c>
      <c r="K5" s="12"/>
    </row>
    <row r="6" spans="1:11" ht="39.75" customHeight="1">
      <c r="A6" s="12">
        <v>196</v>
      </c>
      <c r="B6" s="12" t="s">
        <v>27</v>
      </c>
      <c r="C6" s="31" t="s">
        <v>804</v>
      </c>
      <c r="D6" s="12" t="s">
        <v>797</v>
      </c>
      <c r="E6" s="12">
        <v>5</v>
      </c>
      <c r="F6" s="31">
        <v>20</v>
      </c>
      <c r="G6" s="31">
        <v>1.5</v>
      </c>
      <c r="H6" s="253" t="s">
        <v>805</v>
      </c>
      <c r="I6" s="14" t="s">
        <v>806</v>
      </c>
      <c r="J6" s="14" t="s">
        <v>807</v>
      </c>
      <c r="K6" s="12"/>
    </row>
    <row r="7" spans="1:11" ht="93.75">
      <c r="A7" s="12"/>
      <c r="B7" s="12"/>
      <c r="C7" s="42"/>
      <c r="D7" s="12" t="s">
        <v>808</v>
      </c>
      <c r="E7" s="12">
        <v>16.2</v>
      </c>
      <c r="F7" s="42"/>
      <c r="G7" s="42"/>
      <c r="H7" s="255"/>
      <c r="I7" s="14" t="s">
        <v>809</v>
      </c>
      <c r="J7" s="14" t="s">
        <v>810</v>
      </c>
      <c r="K7" s="12"/>
    </row>
    <row r="8" spans="1:11" ht="39.75" customHeight="1">
      <c r="A8" s="12">
        <v>197</v>
      </c>
      <c r="B8" s="12" t="s">
        <v>27</v>
      </c>
      <c r="C8" s="76" t="s">
        <v>811</v>
      </c>
      <c r="D8" s="256" t="s">
        <v>812</v>
      </c>
      <c r="E8" s="257">
        <v>6.5</v>
      </c>
      <c r="F8" s="12">
        <v>6</v>
      </c>
      <c r="G8" s="12">
        <v>7</v>
      </c>
      <c r="H8" s="14"/>
      <c r="I8" s="14" t="s">
        <v>813</v>
      </c>
      <c r="J8" s="14" t="s">
        <v>814</v>
      </c>
      <c r="K8" s="12">
        <v>2</v>
      </c>
    </row>
    <row r="9" spans="1:11" ht="39.75" customHeight="1">
      <c r="A9" s="12">
        <v>198</v>
      </c>
      <c r="B9" s="12" t="s">
        <v>27</v>
      </c>
      <c r="C9" s="31" t="s">
        <v>815</v>
      </c>
      <c r="D9" s="12" t="s">
        <v>793</v>
      </c>
      <c r="E9" s="12">
        <v>8.08</v>
      </c>
      <c r="F9" s="31">
        <v>40</v>
      </c>
      <c r="G9" s="31">
        <v>1.6</v>
      </c>
      <c r="H9" s="253" t="s">
        <v>816</v>
      </c>
      <c r="I9" s="14" t="s">
        <v>817</v>
      </c>
      <c r="J9" s="14" t="s">
        <v>818</v>
      </c>
      <c r="K9" s="12"/>
    </row>
    <row r="10" spans="1:11" ht="56.25">
      <c r="A10" s="12"/>
      <c r="B10" s="12"/>
      <c r="C10" s="42"/>
      <c r="D10" s="12" t="s">
        <v>819</v>
      </c>
      <c r="E10" s="12">
        <v>17</v>
      </c>
      <c r="F10" s="42"/>
      <c r="G10" s="42"/>
      <c r="H10" s="255"/>
      <c r="I10" s="14" t="s">
        <v>820</v>
      </c>
      <c r="J10" s="14" t="s">
        <v>821</v>
      </c>
      <c r="K10" s="12"/>
    </row>
    <row r="11" spans="1:11" ht="39.75" customHeight="1">
      <c r="A11" s="12">
        <v>199</v>
      </c>
      <c r="B11" s="12" t="s">
        <v>27</v>
      </c>
      <c r="C11" s="76" t="s">
        <v>822</v>
      </c>
      <c r="D11" s="256" t="s">
        <v>823</v>
      </c>
      <c r="E11" s="258">
        <v>5.3</v>
      </c>
      <c r="F11" s="12">
        <v>6</v>
      </c>
      <c r="G11" s="12">
        <v>7</v>
      </c>
      <c r="H11" s="14"/>
      <c r="I11" s="14" t="s">
        <v>824</v>
      </c>
      <c r="J11" s="14" t="s">
        <v>825</v>
      </c>
      <c r="K11" s="12"/>
    </row>
    <row r="12" spans="1:11" ht="39.75" customHeight="1">
      <c r="A12" s="12">
        <v>200</v>
      </c>
      <c r="B12" s="12" t="s">
        <v>27</v>
      </c>
      <c r="C12" s="76" t="s">
        <v>826</v>
      </c>
      <c r="D12" s="256" t="s">
        <v>823</v>
      </c>
      <c r="E12" s="257">
        <v>11</v>
      </c>
      <c r="F12" s="12">
        <v>6</v>
      </c>
      <c r="G12" s="12">
        <v>5</v>
      </c>
      <c r="H12" s="14"/>
      <c r="I12" s="14" t="s">
        <v>827</v>
      </c>
      <c r="J12" s="14" t="s">
        <v>828</v>
      </c>
      <c r="K12" s="12"/>
    </row>
    <row r="13" spans="1:11" ht="112.5">
      <c r="A13" s="12">
        <v>201</v>
      </c>
      <c r="B13" s="12" t="s">
        <v>27</v>
      </c>
      <c r="C13" s="76" t="s">
        <v>829</v>
      </c>
      <c r="D13" s="256" t="s">
        <v>830</v>
      </c>
      <c r="E13" s="259">
        <v>14.02</v>
      </c>
      <c r="F13" s="12">
        <v>8</v>
      </c>
      <c r="G13" s="12">
        <v>2.5</v>
      </c>
      <c r="H13" s="253"/>
      <c r="I13" s="253" t="s">
        <v>831</v>
      </c>
      <c r="J13" s="14" t="s">
        <v>832</v>
      </c>
      <c r="K13" s="12">
        <v>1</v>
      </c>
    </row>
    <row r="14" spans="1:11" ht="56.25">
      <c r="A14" s="12">
        <v>202</v>
      </c>
      <c r="B14" s="12" t="s">
        <v>27</v>
      </c>
      <c r="C14" s="76" t="s">
        <v>833</v>
      </c>
      <c r="D14" s="256" t="s">
        <v>830</v>
      </c>
      <c r="E14" s="257">
        <v>14</v>
      </c>
      <c r="F14" s="12">
        <v>6</v>
      </c>
      <c r="G14" s="12">
        <v>2.2</v>
      </c>
      <c r="H14" s="14"/>
      <c r="I14" s="14" t="s">
        <v>834</v>
      </c>
      <c r="J14" s="14" t="s">
        <v>835</v>
      </c>
      <c r="K14" s="12">
        <v>2</v>
      </c>
    </row>
    <row r="15" spans="1:11" ht="39.75" customHeight="1">
      <c r="A15" s="12">
        <v>203</v>
      </c>
      <c r="B15" s="12" t="s">
        <v>27</v>
      </c>
      <c r="C15" s="76" t="s">
        <v>836</v>
      </c>
      <c r="D15" s="256" t="s">
        <v>830</v>
      </c>
      <c r="E15" s="259">
        <v>3.25</v>
      </c>
      <c r="F15" s="12">
        <v>3</v>
      </c>
      <c r="G15" s="12">
        <v>0.5</v>
      </c>
      <c r="H15" s="14"/>
      <c r="I15" s="14" t="s">
        <v>837</v>
      </c>
      <c r="J15" s="14" t="s">
        <v>838</v>
      </c>
      <c r="K15" s="12"/>
    </row>
    <row r="16" spans="1:11" ht="39.75" customHeight="1">
      <c r="A16" s="12">
        <v>204</v>
      </c>
      <c r="B16" s="12" t="s">
        <v>27</v>
      </c>
      <c r="C16" s="76" t="s">
        <v>839</v>
      </c>
      <c r="D16" s="256" t="s">
        <v>840</v>
      </c>
      <c r="E16" s="259">
        <v>2.5</v>
      </c>
      <c r="F16" s="12">
        <v>8</v>
      </c>
      <c r="G16" s="12">
        <v>1.2</v>
      </c>
      <c r="H16" s="14"/>
      <c r="I16" s="14" t="s">
        <v>841</v>
      </c>
      <c r="J16" s="14" t="s">
        <v>842</v>
      </c>
      <c r="K16" s="12"/>
    </row>
    <row r="17" spans="1:11" ht="39.75" customHeight="1">
      <c r="A17" s="12">
        <v>205</v>
      </c>
      <c r="B17" s="12" t="s">
        <v>27</v>
      </c>
      <c r="C17" s="76" t="s">
        <v>843</v>
      </c>
      <c r="D17" s="256" t="s">
        <v>840</v>
      </c>
      <c r="E17" s="259">
        <v>5.6</v>
      </c>
      <c r="F17" s="12">
        <v>12</v>
      </c>
      <c r="G17" s="12">
        <v>2.5</v>
      </c>
      <c r="H17" s="14"/>
      <c r="I17" s="14" t="s">
        <v>844</v>
      </c>
      <c r="J17" s="14" t="s">
        <v>845</v>
      </c>
      <c r="K17" s="12">
        <v>3</v>
      </c>
    </row>
    <row r="18" spans="1:11" ht="39.75" customHeight="1">
      <c r="A18" s="12">
        <v>206</v>
      </c>
      <c r="B18" s="12" t="s">
        <v>27</v>
      </c>
      <c r="C18" s="76" t="s">
        <v>846</v>
      </c>
      <c r="D18" s="256" t="s">
        <v>840</v>
      </c>
      <c r="E18" s="259">
        <v>3.4</v>
      </c>
      <c r="F18" s="12">
        <v>12</v>
      </c>
      <c r="G18" s="12">
        <v>2.5</v>
      </c>
      <c r="H18" s="14"/>
      <c r="I18" s="14" t="s">
        <v>847</v>
      </c>
      <c r="J18" s="14" t="s">
        <v>845</v>
      </c>
      <c r="K18" s="12"/>
    </row>
    <row r="19" spans="1:11" ht="39.75" customHeight="1">
      <c r="A19" s="12">
        <v>207</v>
      </c>
      <c r="B19" s="12" t="s">
        <v>27</v>
      </c>
      <c r="C19" s="76" t="s">
        <v>848</v>
      </c>
      <c r="D19" s="256" t="s">
        <v>840</v>
      </c>
      <c r="E19" s="259">
        <v>8.6</v>
      </c>
      <c r="F19" s="12">
        <v>15</v>
      </c>
      <c r="G19" s="12">
        <v>2.5</v>
      </c>
      <c r="H19" s="14"/>
      <c r="I19" s="14" t="s">
        <v>849</v>
      </c>
      <c r="J19" s="14" t="s">
        <v>850</v>
      </c>
      <c r="K19" s="12">
        <v>1</v>
      </c>
    </row>
    <row r="20" spans="1:11" ht="39.75" customHeight="1">
      <c r="A20" s="12">
        <v>208</v>
      </c>
      <c r="B20" s="12" t="s">
        <v>27</v>
      </c>
      <c r="C20" s="76" t="s">
        <v>851</v>
      </c>
      <c r="D20" s="256" t="s">
        <v>840</v>
      </c>
      <c r="E20" s="259">
        <v>7.18</v>
      </c>
      <c r="F20" s="12">
        <v>15</v>
      </c>
      <c r="G20" s="12">
        <v>0.6</v>
      </c>
      <c r="H20" s="14"/>
      <c r="I20" s="14" t="s">
        <v>849</v>
      </c>
      <c r="J20" s="14" t="s">
        <v>852</v>
      </c>
      <c r="K20" s="12"/>
    </row>
    <row r="21" spans="1:11" ht="39.75" customHeight="1">
      <c r="A21" s="12">
        <v>209</v>
      </c>
      <c r="B21" s="12" t="s">
        <v>27</v>
      </c>
      <c r="C21" s="76" t="s">
        <v>853</v>
      </c>
      <c r="D21" s="256" t="s">
        <v>840</v>
      </c>
      <c r="E21" s="259">
        <v>6.5</v>
      </c>
      <c r="F21" s="12">
        <v>10</v>
      </c>
      <c r="G21" s="12">
        <v>1.5</v>
      </c>
      <c r="H21" s="14"/>
      <c r="I21" s="14" t="s">
        <v>854</v>
      </c>
      <c r="J21" s="14" t="s">
        <v>855</v>
      </c>
      <c r="K21" s="12"/>
    </row>
    <row r="22" spans="1:11" ht="56.25">
      <c r="A22" s="12">
        <v>210</v>
      </c>
      <c r="B22" s="12" t="s">
        <v>27</v>
      </c>
      <c r="C22" s="76" t="s">
        <v>856</v>
      </c>
      <c r="D22" s="256" t="s">
        <v>808</v>
      </c>
      <c r="E22" s="259">
        <v>4.83</v>
      </c>
      <c r="F22" s="63">
        <v>26</v>
      </c>
      <c r="G22" s="260">
        <v>1.4</v>
      </c>
      <c r="H22" s="261"/>
      <c r="I22" s="21" t="s">
        <v>857</v>
      </c>
      <c r="J22" s="263" t="s">
        <v>858</v>
      </c>
      <c r="K22" s="12"/>
    </row>
    <row r="23" spans="1:11" ht="112.5">
      <c r="A23" s="12">
        <v>211</v>
      </c>
      <c r="B23" s="12" t="s">
        <v>27</v>
      </c>
      <c r="C23" s="76" t="s">
        <v>859</v>
      </c>
      <c r="D23" s="256" t="s">
        <v>808</v>
      </c>
      <c r="E23" s="259">
        <v>20.43</v>
      </c>
      <c r="F23" s="63">
        <v>34</v>
      </c>
      <c r="G23" s="260">
        <v>2.1</v>
      </c>
      <c r="H23" s="255" t="s">
        <v>860</v>
      </c>
      <c r="I23" s="21" t="s">
        <v>861</v>
      </c>
      <c r="J23" s="263" t="s">
        <v>862</v>
      </c>
      <c r="K23" s="12">
        <v>1</v>
      </c>
    </row>
    <row r="24" spans="1:11" ht="39.75" customHeight="1">
      <c r="A24" s="12">
        <v>212</v>
      </c>
      <c r="B24" s="12" t="s">
        <v>27</v>
      </c>
      <c r="C24" s="76" t="s">
        <v>863</v>
      </c>
      <c r="D24" s="256" t="s">
        <v>808</v>
      </c>
      <c r="E24" s="259">
        <v>5.2</v>
      </c>
      <c r="F24" s="63">
        <v>18</v>
      </c>
      <c r="G24" s="260">
        <v>1.3</v>
      </c>
      <c r="H24" s="261"/>
      <c r="I24" s="21" t="s">
        <v>809</v>
      </c>
      <c r="J24" s="263" t="s">
        <v>864</v>
      </c>
      <c r="K24" s="12"/>
    </row>
    <row r="25" spans="1:11" ht="39.75" customHeight="1">
      <c r="A25" s="12">
        <v>213</v>
      </c>
      <c r="B25" s="12" t="s">
        <v>27</v>
      </c>
      <c r="C25" s="76" t="s">
        <v>865</v>
      </c>
      <c r="D25" s="256" t="s">
        <v>808</v>
      </c>
      <c r="E25" s="259">
        <v>3.14</v>
      </c>
      <c r="F25" s="63">
        <v>10</v>
      </c>
      <c r="G25" s="260">
        <v>1.3</v>
      </c>
      <c r="H25" s="261"/>
      <c r="I25" s="21" t="s">
        <v>866</v>
      </c>
      <c r="J25" s="263" t="s">
        <v>867</v>
      </c>
      <c r="K25" s="12"/>
    </row>
    <row r="26" spans="1:11" ht="56.25">
      <c r="A26" s="12">
        <v>214</v>
      </c>
      <c r="B26" s="12" t="s">
        <v>27</v>
      </c>
      <c r="C26" s="76" t="s">
        <v>868</v>
      </c>
      <c r="D26" s="256" t="s">
        <v>808</v>
      </c>
      <c r="E26" s="259">
        <v>8.7</v>
      </c>
      <c r="F26" s="63">
        <v>21</v>
      </c>
      <c r="G26" s="260">
        <v>1.4</v>
      </c>
      <c r="H26" s="261"/>
      <c r="I26" s="21" t="s">
        <v>869</v>
      </c>
      <c r="J26" s="263" t="s">
        <v>870</v>
      </c>
      <c r="K26" s="12">
        <v>3</v>
      </c>
    </row>
    <row r="27" spans="1:11" ht="39.75" customHeight="1">
      <c r="A27" s="12">
        <v>215</v>
      </c>
      <c r="B27" s="12" t="s">
        <v>27</v>
      </c>
      <c r="C27" s="76" t="s">
        <v>871</v>
      </c>
      <c r="D27" s="256" t="s">
        <v>793</v>
      </c>
      <c r="E27" s="259">
        <v>4.2</v>
      </c>
      <c r="F27" s="12">
        <v>4</v>
      </c>
      <c r="G27" s="262">
        <v>1.6</v>
      </c>
      <c r="H27" s="14"/>
      <c r="I27" s="14" t="s">
        <v>872</v>
      </c>
      <c r="J27" s="14" t="s">
        <v>873</v>
      </c>
      <c r="K27" s="12"/>
    </row>
    <row r="28" spans="1:11" ht="39.75" customHeight="1">
      <c r="A28" s="12">
        <v>216</v>
      </c>
      <c r="B28" s="12" t="s">
        <v>27</v>
      </c>
      <c r="C28" s="76" t="s">
        <v>874</v>
      </c>
      <c r="D28" s="256" t="s">
        <v>793</v>
      </c>
      <c r="E28" s="259">
        <v>2</v>
      </c>
      <c r="F28" s="12">
        <v>4</v>
      </c>
      <c r="G28" s="262">
        <v>1.6</v>
      </c>
      <c r="H28" s="14"/>
      <c r="I28" s="14" t="s">
        <v>872</v>
      </c>
      <c r="J28" s="14" t="s">
        <v>875</v>
      </c>
      <c r="K28" s="12"/>
    </row>
    <row r="29" spans="1:11" ht="39.75" customHeight="1">
      <c r="A29" s="12">
        <v>217</v>
      </c>
      <c r="B29" s="12" t="s">
        <v>27</v>
      </c>
      <c r="C29" s="76" t="s">
        <v>876</v>
      </c>
      <c r="D29" s="256" t="s">
        <v>793</v>
      </c>
      <c r="E29" s="259">
        <v>2.2</v>
      </c>
      <c r="F29" s="12">
        <v>3</v>
      </c>
      <c r="G29" s="262">
        <v>1.7</v>
      </c>
      <c r="H29" s="14"/>
      <c r="I29" s="14" t="s">
        <v>872</v>
      </c>
      <c r="J29" s="14" t="s">
        <v>877</v>
      </c>
      <c r="K29" s="12"/>
    </row>
    <row r="30" spans="1:11" ht="39.75" customHeight="1">
      <c r="A30" s="12">
        <v>218</v>
      </c>
      <c r="B30" s="12" t="s">
        <v>27</v>
      </c>
      <c r="C30" s="76" t="s">
        <v>878</v>
      </c>
      <c r="D30" s="256" t="s">
        <v>793</v>
      </c>
      <c r="E30" s="259">
        <v>5.35</v>
      </c>
      <c r="F30" s="12">
        <v>10</v>
      </c>
      <c r="G30" s="262">
        <v>1.9</v>
      </c>
      <c r="H30" s="14"/>
      <c r="I30" s="14" t="s">
        <v>879</v>
      </c>
      <c r="J30" s="14" t="s">
        <v>880</v>
      </c>
      <c r="K30" s="12">
        <v>1</v>
      </c>
    </row>
    <row r="31" spans="1:11" ht="39.75" customHeight="1">
      <c r="A31" s="12">
        <v>219</v>
      </c>
      <c r="B31" s="12" t="s">
        <v>27</v>
      </c>
      <c r="C31" s="76" t="s">
        <v>881</v>
      </c>
      <c r="D31" s="256" t="s">
        <v>793</v>
      </c>
      <c r="E31" s="259">
        <v>3.4</v>
      </c>
      <c r="F31" s="12">
        <v>18</v>
      </c>
      <c r="G31" s="262">
        <v>1.8</v>
      </c>
      <c r="H31" s="14"/>
      <c r="I31" s="14" t="s">
        <v>882</v>
      </c>
      <c r="J31" s="14" t="s">
        <v>883</v>
      </c>
      <c r="K31" s="12">
        <v>2</v>
      </c>
    </row>
    <row r="32" spans="1:11" ht="39.75" customHeight="1">
      <c r="A32" s="12">
        <v>220</v>
      </c>
      <c r="B32" s="12" t="s">
        <v>27</v>
      </c>
      <c r="C32" s="76" t="s">
        <v>884</v>
      </c>
      <c r="D32" s="256" t="s">
        <v>793</v>
      </c>
      <c r="E32" s="259">
        <v>4.07</v>
      </c>
      <c r="F32" s="12">
        <v>8</v>
      </c>
      <c r="G32" s="262">
        <v>1.8</v>
      </c>
      <c r="H32" s="14"/>
      <c r="I32" s="14" t="s">
        <v>879</v>
      </c>
      <c r="J32" s="14" t="s">
        <v>885</v>
      </c>
      <c r="K32" s="12">
        <v>2</v>
      </c>
    </row>
    <row r="33" spans="1:11" ht="39.75" customHeight="1">
      <c r="A33" s="12">
        <v>221</v>
      </c>
      <c r="B33" s="12" t="s">
        <v>27</v>
      </c>
      <c r="C33" s="76" t="s">
        <v>886</v>
      </c>
      <c r="D33" s="256" t="s">
        <v>797</v>
      </c>
      <c r="E33" s="259">
        <v>4.85</v>
      </c>
      <c r="F33" s="12">
        <v>20</v>
      </c>
      <c r="G33" s="12">
        <v>1.5</v>
      </c>
      <c r="H33" s="14"/>
      <c r="I33" s="14" t="s">
        <v>887</v>
      </c>
      <c r="J33" s="14" t="s">
        <v>888</v>
      </c>
      <c r="K33" s="12"/>
    </row>
    <row r="34" spans="1:11" ht="39.75" customHeight="1">
      <c r="A34" s="12"/>
      <c r="B34" s="12" t="s">
        <v>358</v>
      </c>
      <c r="C34" s="12" t="s">
        <v>889</v>
      </c>
      <c r="D34" s="12"/>
      <c r="E34" s="12">
        <f>SUM(E3:E33)</f>
        <v>227.01999999999995</v>
      </c>
      <c r="F34" s="12"/>
      <c r="G34" s="12"/>
      <c r="H34" s="14"/>
      <c r="I34" s="14"/>
      <c r="J34" s="14"/>
      <c r="K34" s="12"/>
    </row>
  </sheetData>
  <sheetProtection/>
  <mergeCells count="19">
    <mergeCell ref="A1:K1"/>
    <mergeCell ref="A3:A4"/>
    <mergeCell ref="A6:A7"/>
    <mergeCell ref="A9:A10"/>
    <mergeCell ref="B3:B4"/>
    <mergeCell ref="B6:B7"/>
    <mergeCell ref="B9:B10"/>
    <mergeCell ref="C3:C4"/>
    <mergeCell ref="C6:C7"/>
    <mergeCell ref="C9:C10"/>
    <mergeCell ref="F3:F4"/>
    <mergeCell ref="F6:F7"/>
    <mergeCell ref="F9:F10"/>
    <mergeCell ref="G3:G4"/>
    <mergeCell ref="G6:G7"/>
    <mergeCell ref="G9:G10"/>
    <mergeCell ref="H3:H4"/>
    <mergeCell ref="H6:H7"/>
    <mergeCell ref="H9:H10"/>
  </mergeCells>
  <printOptions/>
  <pageMargins left="0.79" right="0.39" top="0.79" bottom="0.79" header="0.51" footer="0.51"/>
  <pageSetup firstPageNumber="29" useFirstPageNumber="1" horizontalDpi="600" verticalDpi="600" orientation="landscape" paperSize="8"/>
  <headerFooter scaleWithDoc="0" alignWithMargins="0">
    <oddFooter>&amp;L&amp;"SimSun"&amp;9&amp;C&amp;"SimSun"&amp;9&amp;R&amp;"SimSun"&amp;9&amp;P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谢祝雁</dc:creator>
  <cp:keywords/>
  <dc:description/>
  <cp:lastModifiedBy>Windows7</cp:lastModifiedBy>
  <dcterms:created xsi:type="dcterms:W3CDTF">2017-03-03T02:49:21Z</dcterms:created>
  <dcterms:modified xsi:type="dcterms:W3CDTF">2019-11-26T09:02:59Z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